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85" windowWidth="15135" windowHeight="921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'Лист1'!$B$4:$AE$15</definedName>
    <definedName name="график">'[1]ЗАЕМ'!#REF!</definedName>
    <definedName name="_xlnm.Print_Area" localSheetId="0">'Лист1'!$B$1:$J$15</definedName>
  </definedNames>
  <calcPr fullCalcOnLoad="1" refMode="R1C1"/>
</workbook>
</file>

<file path=xl/sharedStrings.xml><?xml version="1.0" encoding="utf-8"?>
<sst xmlns="http://schemas.openxmlformats.org/spreadsheetml/2006/main" count="66" uniqueCount="43">
  <si>
    <t>наименование юридического лица или фамилия, имя и отчество (если имеется) индивидуального предпринимателя</t>
  </si>
  <si>
    <t>ОГРН</t>
  </si>
  <si>
    <t>ИНН</t>
  </si>
  <si>
    <t>вид поддержки</t>
  </si>
  <si>
    <t>форма поддержки</t>
  </si>
  <si>
    <t>размер поддержки</t>
  </si>
  <si>
    <t>Сведения о субъекте малого и среднего предпринимательства -получателей поддержки</t>
  </si>
  <si>
    <t>Сведения о предоставленной поддержке</t>
  </si>
  <si>
    <t xml:space="preserve">Информацияо нарушении порядка и условий предоставления поддержки (если имеется), в том числе о нецелевом использовании средств поддержки
</t>
  </si>
  <si>
    <t>Итого:</t>
  </si>
  <si>
    <t>Вид деятельности</t>
  </si>
  <si>
    <t>Микрофинансирование</t>
  </si>
  <si>
    <t>Финансовая</t>
  </si>
  <si>
    <t xml:space="preserve">место нахождения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</si>
  <si>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срок оказания поддержки, мес.</t>
  </si>
  <si>
    <t>Якутск</t>
  </si>
  <si>
    <t>Мохсоголлох</t>
  </si>
  <si>
    <t>ООО "Веселый фермер"</t>
  </si>
  <si>
    <t>ИП Пильчинова Татьяна Анатольевна</t>
  </si>
  <si>
    <t>ООО "Строительно-монтажное управление</t>
  </si>
  <si>
    <t>ООО "ЯкутПродСнаб"</t>
  </si>
  <si>
    <t>Дельта Строй ООО</t>
  </si>
  <si>
    <t>ИП Петров Евгений Николаевич</t>
  </si>
  <si>
    <t>ООО "БигСтрой"</t>
  </si>
  <si>
    <t>ИП Винярский Иван Владимирович</t>
  </si>
  <si>
    <t>ИП Малардырова Екатерина Николаевна</t>
  </si>
  <si>
    <t xml:space="preserve">Нюрбинский </t>
  </si>
  <si>
    <t>Хангаласский</t>
  </si>
  <si>
    <t>Аллаиховский</t>
  </si>
  <si>
    <t>1419008592/141901001</t>
  </si>
  <si>
    <t>1435327067/143501001</t>
  </si>
  <si>
    <t>10.13.4. Производство мясных (мясосодержащих) полуфабрикатов</t>
  </si>
  <si>
    <t>47.82 Торговля розничная в нестационарных торговых объектах и на рынках текстилем, одеждой и обувью</t>
  </si>
  <si>
    <t>35.21 Производство газа</t>
  </si>
  <si>
    <t xml:space="preserve">93.13 Деятельность фитнес-центров. </t>
  </si>
  <si>
    <t>23.61 Производство изделий из бетона для использования в строительстве</t>
  </si>
  <si>
    <t>38.22  Обработка и утилизация опасных отходов</t>
  </si>
  <si>
    <t>10.11. Переработка и консервирование мяса</t>
  </si>
  <si>
    <t>85.42.1 Деятельность школ подготовки
водителей автотранспортных средств</t>
  </si>
  <si>
    <t>03.12. Рыболовство пресноводное</t>
  </si>
  <si>
    <t>Реестр получателей государственной поддержки (микрофинансирование) в октябре 2019 г.</t>
  </si>
  <si>
    <t>ИП Готовцев Егор Иннокентьевич</t>
  </si>
  <si>
    <t>87.30 Деятельность по уходу за престарелыми и инвалидами с ообеспечением проживания.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</si>
</sst>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#,##0.00_р_."/>
    <numFmt numFmtId="175" formatCode="#,##0.0"/>
    <numFmt numFmtId="176" formatCode="0.0%"/>
    <numFmt numFmtId="177" formatCode="[$-FC19]d\ mmmm\ yyyy\ &quot;г.&quot;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right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2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51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51" fillId="33" borderId="13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1" fontId="51" fillId="33" borderId="10" xfId="0" applyNumberFormat="1" applyFont="1" applyFill="1" applyBorder="1" applyAlignment="1">
      <alignment horizontal="center" vertical="center" wrapText="1"/>
    </xf>
    <xf numFmtId="173" fontId="51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174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14" fontId="51" fillId="33" borderId="13" xfId="0" applyNumberFormat="1" applyFont="1" applyFill="1" applyBorder="1" applyAlignment="1">
      <alignment horizontal="center" vertical="center" wrapText="1"/>
    </xf>
    <xf numFmtId="1" fontId="51" fillId="33" borderId="13" xfId="0" applyNumberFormat="1" applyFont="1" applyFill="1" applyBorder="1" applyAlignment="1">
      <alignment horizontal="left" vertical="center" wrapText="1"/>
    </xf>
    <xf numFmtId="2" fontId="51" fillId="33" borderId="13" xfId="0" applyNumberFormat="1" applyFont="1" applyFill="1" applyBorder="1" applyAlignment="1">
      <alignment horizontal="left" vertical="center" wrapText="1"/>
    </xf>
    <xf numFmtId="0" fontId="51" fillId="33" borderId="10" xfId="0" applyNumberFormat="1" applyFont="1" applyFill="1" applyBorder="1" applyAlignment="1">
      <alignment horizontal="center" vertical="center"/>
    </xf>
    <xf numFmtId="3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3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mon\1%20&#1052;&#1048;&#1050;&#1056;&#1054;&#1050;&#1056;&#1045;&#1044;&#1048;&#1058;&#1054;&#1042;&#1040;&#1053;&#1048;&#1045;%20%202009\0831-64%20&#1048;&#1055;%20&#1052;&#1077;&#1083;&#1100;&#1095;&#1072;&#1085;&#1086;&#1074;&#1072;%20&#1043;.&#1043;\&#1055;&#1056;&#1054;&#1058;&#1054;&#1050;&#1054;&#1051;%2021-01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Е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14" sqref="I14"/>
    </sheetView>
  </sheetViews>
  <sheetFormatPr defaultColWidth="16.875" defaultRowHeight="12.75"/>
  <cols>
    <col min="1" max="1" width="4.625" style="12" customWidth="1"/>
    <col min="2" max="2" width="35.125" style="13" customWidth="1"/>
    <col min="3" max="3" width="26.25390625" style="16" customWidth="1"/>
    <col min="4" max="4" width="18.25390625" style="9" customWidth="1"/>
    <col min="5" max="5" width="18.125" style="39" customWidth="1"/>
    <col min="6" max="6" width="13.25390625" style="9" customWidth="1"/>
    <col min="7" max="7" width="12.875" style="12" customWidth="1"/>
    <col min="8" max="8" width="17.00390625" style="15" customWidth="1"/>
    <col min="9" max="9" width="10.625" style="14" customWidth="1"/>
    <col min="10" max="10" width="14.375" style="9" customWidth="1"/>
    <col min="11" max="11" width="38.375" style="10" customWidth="1"/>
    <col min="12" max="31" width="16.875" style="8" customWidth="1"/>
    <col min="32" max="16384" width="16.875" style="9" customWidth="1"/>
  </cols>
  <sheetData>
    <row r="1" spans="2:31" s="2" customFormat="1" ht="18" customHeight="1">
      <c r="B1" s="43" t="s">
        <v>40</v>
      </c>
      <c r="C1" s="43"/>
      <c r="D1" s="43"/>
      <c r="E1" s="43"/>
      <c r="F1" s="43"/>
      <c r="G1" s="43"/>
      <c r="H1" s="43"/>
      <c r="I1" s="43"/>
      <c r="J1" s="43"/>
      <c r="K1" s="43"/>
      <c r="L1" s="35"/>
      <c r="M1" s="35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s="2" customFormat="1" ht="12.75" customHeight="1">
      <c r="B2" s="42" t="s">
        <v>6</v>
      </c>
      <c r="C2" s="42"/>
      <c r="D2" s="42"/>
      <c r="E2" s="42"/>
      <c r="F2" s="42" t="s">
        <v>7</v>
      </c>
      <c r="G2" s="42"/>
      <c r="H2" s="42"/>
      <c r="I2" s="42"/>
      <c r="J2" s="42" t="s">
        <v>8</v>
      </c>
      <c r="K2" s="42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s="7" customFormat="1" ht="102">
      <c r="B3" s="3" t="s">
        <v>0</v>
      </c>
      <c r="C3" s="17" t="s">
        <v>13</v>
      </c>
      <c r="D3" s="4" t="s">
        <v>1</v>
      </c>
      <c r="E3" s="36" t="s">
        <v>2</v>
      </c>
      <c r="F3" s="4" t="s">
        <v>3</v>
      </c>
      <c r="G3" s="4" t="s">
        <v>4</v>
      </c>
      <c r="H3" s="5" t="s">
        <v>5</v>
      </c>
      <c r="I3" s="4" t="s">
        <v>14</v>
      </c>
      <c r="J3" s="42"/>
      <c r="K3" s="42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s="34" customFormat="1" ht="15">
      <c r="A4" s="29"/>
      <c r="B4" s="30">
        <v>5</v>
      </c>
      <c r="C4" s="31">
        <v>6</v>
      </c>
      <c r="D4" s="30">
        <v>7</v>
      </c>
      <c r="E4" s="37">
        <v>8</v>
      </c>
      <c r="F4" s="30">
        <v>9</v>
      </c>
      <c r="G4" s="30">
        <v>10</v>
      </c>
      <c r="H4" s="32">
        <v>11</v>
      </c>
      <c r="I4" s="30">
        <v>12</v>
      </c>
      <c r="J4" s="21">
        <v>13</v>
      </c>
      <c r="K4" s="21">
        <v>14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</row>
    <row r="5" spans="1:30" s="23" customFormat="1" ht="45.75" customHeight="1">
      <c r="A5" s="20">
        <v>1</v>
      </c>
      <c r="B5" s="44" t="s">
        <v>21</v>
      </c>
      <c r="C5" s="45" t="s">
        <v>27</v>
      </c>
      <c r="D5" s="46">
        <v>1101431000285</v>
      </c>
      <c r="E5" s="47">
        <v>1431011464</v>
      </c>
      <c r="F5" s="48" t="s">
        <v>11</v>
      </c>
      <c r="G5" s="48" t="s">
        <v>12</v>
      </c>
      <c r="H5" s="49">
        <v>2000000</v>
      </c>
      <c r="I5" s="50">
        <v>60</v>
      </c>
      <c r="J5" s="48"/>
      <c r="K5" s="45" t="s">
        <v>35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0" s="23" customFormat="1" ht="45.75" customHeight="1">
      <c r="A6" s="20">
        <f>A5+1</f>
        <v>2</v>
      </c>
      <c r="B6" s="51" t="s">
        <v>41</v>
      </c>
      <c r="C6" s="52" t="s">
        <v>15</v>
      </c>
      <c r="D6" s="47">
        <v>317144700002033</v>
      </c>
      <c r="E6" s="47">
        <v>142701505080</v>
      </c>
      <c r="F6" s="48" t="s">
        <v>11</v>
      </c>
      <c r="G6" s="48" t="s">
        <v>12</v>
      </c>
      <c r="H6" s="49">
        <v>2000000</v>
      </c>
      <c r="I6" s="50">
        <v>36</v>
      </c>
      <c r="J6" s="48"/>
      <c r="K6" s="45" t="s">
        <v>42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s="23" customFormat="1" ht="45.75" customHeight="1">
      <c r="A7" s="20">
        <f aca="true" t="shared" si="0" ref="A7:A12">A6+1</f>
        <v>3</v>
      </c>
      <c r="B7" s="44" t="s">
        <v>23</v>
      </c>
      <c r="C7" s="53" t="s">
        <v>28</v>
      </c>
      <c r="D7" s="54">
        <v>1191447009456</v>
      </c>
      <c r="E7" s="55">
        <v>1403001496</v>
      </c>
      <c r="F7" s="48" t="s">
        <v>11</v>
      </c>
      <c r="G7" s="48" t="s">
        <v>12</v>
      </c>
      <c r="H7" s="49">
        <v>3000000</v>
      </c>
      <c r="I7" s="50">
        <v>36</v>
      </c>
      <c r="J7" s="48"/>
      <c r="K7" s="44" t="s">
        <v>37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s="23" customFormat="1" ht="45.75" customHeight="1">
      <c r="A8" s="20">
        <f t="shared" si="0"/>
        <v>4</v>
      </c>
      <c r="B8" s="51" t="s">
        <v>22</v>
      </c>
      <c r="C8" s="52" t="s">
        <v>15</v>
      </c>
      <c r="D8" s="46">
        <v>309143514900060</v>
      </c>
      <c r="E8" s="46">
        <v>143516216102</v>
      </c>
      <c r="F8" s="48" t="s">
        <v>11</v>
      </c>
      <c r="G8" s="48" t="s">
        <v>12</v>
      </c>
      <c r="H8" s="49">
        <v>2000000</v>
      </c>
      <c r="I8" s="50">
        <v>60</v>
      </c>
      <c r="J8" s="48"/>
      <c r="K8" s="45" t="s">
        <v>36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s="23" customFormat="1" ht="45.75" customHeight="1">
      <c r="A9" s="20">
        <f t="shared" si="0"/>
        <v>5</v>
      </c>
      <c r="B9" s="51" t="s">
        <v>19</v>
      </c>
      <c r="C9" s="45" t="s">
        <v>26</v>
      </c>
      <c r="D9" s="47">
        <v>1151445000277</v>
      </c>
      <c r="E9" s="47" t="s">
        <v>29</v>
      </c>
      <c r="F9" s="48" t="s">
        <v>11</v>
      </c>
      <c r="G9" s="48" t="s">
        <v>12</v>
      </c>
      <c r="H9" s="49">
        <v>2600000</v>
      </c>
      <c r="I9" s="50">
        <v>36</v>
      </c>
      <c r="J9" s="48"/>
      <c r="K9" s="45" t="s">
        <v>33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s="23" customFormat="1" ht="45.75" customHeight="1">
      <c r="A10" s="20">
        <f t="shared" si="0"/>
        <v>6</v>
      </c>
      <c r="B10" s="44" t="s">
        <v>17</v>
      </c>
      <c r="C10" s="52" t="s">
        <v>15</v>
      </c>
      <c r="D10" s="46">
        <v>1191447007080</v>
      </c>
      <c r="E10" s="47">
        <v>1435342280</v>
      </c>
      <c r="F10" s="48" t="s">
        <v>11</v>
      </c>
      <c r="G10" s="48" t="s">
        <v>12</v>
      </c>
      <c r="H10" s="49">
        <v>2500000</v>
      </c>
      <c r="I10" s="56">
        <v>60</v>
      </c>
      <c r="J10" s="48"/>
      <c r="K10" s="45" t="s">
        <v>31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s="23" customFormat="1" ht="45.75" customHeight="1">
      <c r="A11" s="20">
        <f t="shared" si="0"/>
        <v>7</v>
      </c>
      <c r="B11" s="44" t="s">
        <v>24</v>
      </c>
      <c r="C11" s="52" t="s">
        <v>27</v>
      </c>
      <c r="D11" s="46">
        <v>319144700040856</v>
      </c>
      <c r="E11" s="47">
        <v>343511680098</v>
      </c>
      <c r="F11" s="48" t="s">
        <v>11</v>
      </c>
      <c r="G11" s="48" t="s">
        <v>12</v>
      </c>
      <c r="H11" s="49">
        <v>3000000</v>
      </c>
      <c r="I11" s="50">
        <v>36</v>
      </c>
      <c r="J11" s="48"/>
      <c r="K11" s="45" t="s">
        <v>38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0" s="23" customFormat="1" ht="45.75" customHeight="1">
      <c r="A12" s="20">
        <f t="shared" si="0"/>
        <v>8</v>
      </c>
      <c r="B12" s="44" t="s">
        <v>25</v>
      </c>
      <c r="C12" s="53" t="s">
        <v>28</v>
      </c>
      <c r="D12" s="54">
        <v>319144700029602</v>
      </c>
      <c r="E12" s="55">
        <v>140300274120</v>
      </c>
      <c r="F12" s="48" t="s">
        <v>11</v>
      </c>
      <c r="G12" s="48" t="s">
        <v>12</v>
      </c>
      <c r="H12" s="49">
        <v>850000</v>
      </c>
      <c r="I12" s="50">
        <v>36</v>
      </c>
      <c r="J12" s="48"/>
      <c r="K12" s="44" t="s">
        <v>39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s="23" customFormat="1" ht="45.75" customHeight="1">
      <c r="A13" s="20"/>
      <c r="B13" s="51" t="s">
        <v>18</v>
      </c>
      <c r="C13" s="52" t="s">
        <v>16</v>
      </c>
      <c r="D13" s="46">
        <v>319144700038505</v>
      </c>
      <c r="E13" s="47">
        <v>143103183977</v>
      </c>
      <c r="F13" s="48" t="s">
        <v>11</v>
      </c>
      <c r="G13" s="48" t="s">
        <v>12</v>
      </c>
      <c r="H13" s="49">
        <v>5000000</v>
      </c>
      <c r="I13" s="50">
        <v>36</v>
      </c>
      <c r="J13" s="48"/>
      <c r="K13" s="45" t="s">
        <v>32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s="23" customFormat="1" ht="45.75" customHeight="1">
      <c r="A14" s="20">
        <f>A12+1</f>
        <v>9</v>
      </c>
      <c r="B14" s="51" t="s">
        <v>20</v>
      </c>
      <c r="C14" s="45" t="s">
        <v>15</v>
      </c>
      <c r="D14" s="47">
        <v>1171447015607</v>
      </c>
      <c r="E14" s="47" t="s">
        <v>30</v>
      </c>
      <c r="F14" s="48" t="s">
        <v>11</v>
      </c>
      <c r="G14" s="48" t="s">
        <v>12</v>
      </c>
      <c r="H14" s="57">
        <v>4000000</v>
      </c>
      <c r="I14" s="50">
        <v>60</v>
      </c>
      <c r="J14" s="48"/>
      <c r="K14" s="58" t="s">
        <v>34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1" s="25" customFormat="1" ht="15" customHeight="1">
      <c r="A15" s="20"/>
      <c r="B15" s="41"/>
      <c r="C15" s="19"/>
      <c r="D15" s="28"/>
      <c r="E15" s="38"/>
      <c r="F15" s="21"/>
      <c r="G15" s="26" t="s">
        <v>9</v>
      </c>
      <c r="H15" s="27">
        <f>SUM(H5:H14)</f>
        <v>26950000</v>
      </c>
      <c r="I15" s="28"/>
      <c r="J15" s="21"/>
      <c r="K15" s="18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41" spans="2:31" ht="12.75">
      <c r="B41" s="11"/>
      <c r="E41" s="40"/>
      <c r="F41" s="15"/>
      <c r="G41" s="14"/>
      <c r="H41" s="9"/>
      <c r="I41" s="10"/>
      <c r="J41" s="8"/>
      <c r="K41" s="8"/>
      <c r="AD41" s="9"/>
      <c r="AE41" s="9"/>
    </row>
    <row r="42" spans="2:31" ht="12.75">
      <c r="B42" s="11"/>
      <c r="E42" s="40"/>
      <c r="F42" s="15"/>
      <c r="G42" s="14"/>
      <c r="H42" s="9"/>
      <c r="I42" s="10"/>
      <c r="J42" s="8"/>
      <c r="K42" s="8"/>
      <c r="AD42" s="9"/>
      <c r="AE42" s="9"/>
    </row>
    <row r="43" spans="2:31" ht="12.75">
      <c r="B43" s="11"/>
      <c r="E43" s="40"/>
      <c r="F43" s="15"/>
      <c r="G43" s="14"/>
      <c r="H43" s="9"/>
      <c r="I43" s="10"/>
      <c r="J43" s="8"/>
      <c r="K43" s="8"/>
      <c r="AD43" s="9"/>
      <c r="AE43" s="9"/>
    </row>
    <row r="44" spans="2:31" ht="12.75">
      <c r="B44" s="11"/>
      <c r="E44" s="40"/>
      <c r="F44" s="15"/>
      <c r="G44" s="14"/>
      <c r="H44" s="9"/>
      <c r="I44" s="10"/>
      <c r="J44" s="8"/>
      <c r="K44" s="8"/>
      <c r="AD44" s="9"/>
      <c r="AE44" s="9"/>
    </row>
    <row r="45" spans="2:31" ht="12.75">
      <c r="B45" s="11"/>
      <c r="E45" s="40"/>
      <c r="F45" s="15"/>
      <c r="G45" s="14"/>
      <c r="H45" s="9"/>
      <c r="I45" s="10"/>
      <c r="J45" s="8"/>
      <c r="K45" s="8"/>
      <c r="AD45" s="9"/>
      <c r="AE45" s="9"/>
    </row>
  </sheetData>
  <sheetProtection/>
  <autoFilter ref="B4:AE15"/>
  <mergeCells count="5">
    <mergeCell ref="K2:K3"/>
    <mergeCell ref="B2:E2"/>
    <mergeCell ref="F2:I2"/>
    <mergeCell ref="J2:J3"/>
    <mergeCell ref="B1:K1"/>
  </mergeCells>
  <printOptions/>
  <pageMargins left="0.15748031496062992" right="0.15748031496062992" top="0.62" bottom="0.4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minpred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Игнатьева Т. И.</dc:creator>
  <cp:keywords/>
  <dc:description/>
  <cp:lastModifiedBy>AOsipova</cp:lastModifiedBy>
  <cp:lastPrinted>2016-07-05T01:16:53Z</cp:lastPrinted>
  <dcterms:created xsi:type="dcterms:W3CDTF">2010-02-04T08:56:36Z</dcterms:created>
  <dcterms:modified xsi:type="dcterms:W3CDTF">2019-12-18T06:05:17Z</dcterms:modified>
  <cp:category/>
  <cp:version/>
  <cp:contentType/>
  <cp:contentStatus/>
</cp:coreProperties>
</file>