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70" yWindow="-300" windowWidth="16260" windowHeight="12960"/>
  </bookViews>
  <sheets>
    <sheet name="Лист1" sheetId="1" r:id="rId1"/>
  </sheets>
  <definedNames>
    <definedName name="_xlnm._FilterDatabase" localSheetId="0" hidden="1">Лист1!$B$5:$O$11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L12" i="1"/>
  <c r="K12"/>
  <c r="B7" l="1"/>
  <c r="B8" s="1"/>
  <c r="B9" s="1"/>
  <c r="B10" s="1"/>
  <c r="B11" s="1"/>
</calcChain>
</file>

<file path=xl/sharedStrings.xml><?xml version="1.0" encoding="utf-8"?>
<sst xmlns="http://schemas.openxmlformats.org/spreadsheetml/2006/main" count="61" uniqueCount="45">
  <si>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</si>
  <si>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</si>
  <si>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</si>
  <si>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</si>
  <si>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</si>
  <si>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</si>
  <si>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</si>
  <si>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</si>
  <si>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</si>
  <si>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</si>
  <si>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</si>
  <si>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</si>
  <si>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</si>
  <si>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"Инко-Трейд"</t>
  </si>
  <si>
    <t>г. Якутск</t>
  </si>
  <si>
    <t>поручительство</t>
  </si>
  <si>
    <t xml:space="preserve">                                    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</si>
  <si>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</si>
  <si>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</si>
  <si>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</si>
  <si>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</si>
  <si>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</si>
  <si>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</si>
  <si>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</si>
  <si>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</si>
  <si>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</si>
  <si>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</si>
  <si>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№38/18 от 29.12.2019</t>
  </si>
  <si>
    <t>01-09</t>
  </si>
  <si>
    <t>№6/19 от 26.02.2019</t>
  </si>
  <si>
    <t>27.02.2020</t>
  </si>
  <si>
    <t>07-19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</si>
  <si>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</si>
  <si>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</si>
  <si>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</si>
  <si>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</si>
  <si>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</si>
  <si>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</si>
  <si>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</si>
  <si>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</si>
  <si>
    <t>ВСЕГО:</t>
  </si>
  <si>
    <t xml:space="preserve">Реестр получателей государственной поддержки по мероприятию "Предоставление поручительств" в  2019 г. </t>
  </si>
  <si>
    <t xml:space="preserve">в руб. </t>
  </si>
  <si>
    <t>ИНН</t>
  </si>
  <si>
    <t>финансовая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</si>
</sst>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245"/>
  <sheetViews>
    <sheetView tabSelected="1" zoomScale="60" zoomScaleNormal="60" workbookViewId="0">
      <pane xSplit="2" ySplit="5" topLeftCell="F6" activePane="bottomRight" state="frozen"/>
      <selection pane="topRight" activeCell="B1" sqref="B1"/>
      <selection pane="bottomLeft" activeCell="A6" sqref="A6"/>
      <selection pane="bottomRight" activeCell="I6" sqref="I6"/>
    </sheetView>
  </sheetViews>
  <sheetFormatPr defaultRowHeight="15.75"/>
  <cols>
    <col min="1" max="1" width="9.140625" style="12"/>
    <col min="2" max="2" width="5.28515625" style="12" customWidth="1"/>
    <col min="3" max="3" width="12.5703125" style="12" bestFit="1" customWidth="1"/>
    <col min="4" max="4" width="15.85546875" style="12" customWidth="1"/>
    <col min="5" max="5" width="12.5703125" style="12" bestFit="1" customWidth="1"/>
    <col min="6" max="7" width="37.85546875" style="12" customWidth="1"/>
    <col min="8" max="8" width="24.85546875" style="12" customWidth="1"/>
    <col min="9" max="9" width="20.140625" style="12" customWidth="1"/>
    <col min="10" max="10" width="20.7109375" style="12" customWidth="1"/>
    <col min="11" max="11" width="25.42578125" style="13" customWidth="1"/>
    <col min="12" max="12" width="21.140625" style="13" customWidth="1"/>
    <col min="13" max="13" width="17.85546875" style="12" customWidth="1"/>
    <col min="14" max="14" width="22.7109375" style="12" customWidth="1"/>
    <col min="15" max="15" width="52.140625" style="12" customWidth="1"/>
    <col min="16" max="16384" width="9.140625" style="12"/>
  </cols>
  <sheetData>
    <row r="1" spans="2:15">
      <c r="B1" s="27" t="s">
        <v>41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s="2" customFormat="1">
      <c r="B2" s="1"/>
      <c r="C2" s="1"/>
      <c r="D2" s="1"/>
      <c r="E2" s="1"/>
      <c r="F2" s="1"/>
      <c r="G2" s="1"/>
      <c r="H2" s="1"/>
      <c r="I2" s="1"/>
      <c r="J2" s="1"/>
      <c r="K2" s="28"/>
      <c r="L2" s="28"/>
      <c r="M2" s="28"/>
      <c r="N2" s="28"/>
      <c r="O2" s="17" t="s">
        <v>42</v>
      </c>
    </row>
    <row r="3" spans="2:15" s="3" customFormat="1">
      <c r="B3" s="29" t="s">
        <v>0</v>
      </c>
      <c r="C3" s="30"/>
      <c r="D3" s="33" t="s">
        <v>1</v>
      </c>
      <c r="E3" s="30"/>
      <c r="F3" s="35" t="s">
        <v>2</v>
      </c>
      <c r="G3" s="35"/>
      <c r="H3" s="35"/>
      <c r="I3" s="35" t="s">
        <v>3</v>
      </c>
      <c r="J3" s="35"/>
      <c r="K3" s="35"/>
      <c r="L3" s="35"/>
      <c r="M3" s="35"/>
      <c r="N3" s="35" t="s">
        <v>4</v>
      </c>
      <c r="O3" s="36" t="s">
        <v>12</v>
      </c>
    </row>
    <row r="4" spans="2:15" s="5" customFormat="1" ht="116.25" customHeight="1">
      <c r="B4" s="31"/>
      <c r="C4" s="32"/>
      <c r="D4" s="34"/>
      <c r="E4" s="32"/>
      <c r="F4" s="14" t="s">
        <v>5</v>
      </c>
      <c r="G4" s="18" t="s">
        <v>43</v>
      </c>
      <c r="H4" s="10" t="s">
        <v>6</v>
      </c>
      <c r="I4" s="10" t="s">
        <v>7</v>
      </c>
      <c r="J4" s="10" t="s">
        <v>8</v>
      </c>
      <c r="K4" s="4" t="s">
        <v>9</v>
      </c>
      <c r="L4" s="4" t="s">
        <v>10</v>
      </c>
      <c r="M4" s="10" t="s">
        <v>11</v>
      </c>
      <c r="N4" s="35"/>
      <c r="O4" s="37"/>
    </row>
    <row r="5" spans="2:15" s="5" customFormat="1">
      <c r="B5" s="23">
        <v>1</v>
      </c>
      <c r="C5" s="24"/>
      <c r="D5" s="25">
        <v>2</v>
      </c>
      <c r="E5" s="26"/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</row>
    <row r="6" spans="2:15" s="3" customFormat="1" ht="31.5">
      <c r="B6" s="7">
        <v>1</v>
      </c>
      <c r="C6" s="8" t="s">
        <v>27</v>
      </c>
      <c r="D6" s="9" t="s">
        <v>28</v>
      </c>
      <c r="E6" s="8">
        <v>43474</v>
      </c>
      <c r="F6" s="6" t="s">
        <v>22</v>
      </c>
      <c r="G6" s="19">
        <v>1435227425</v>
      </c>
      <c r="H6" s="6" t="s">
        <v>14</v>
      </c>
      <c r="I6" s="6" t="s">
        <v>44</v>
      </c>
      <c r="J6" s="6" t="s">
        <v>15</v>
      </c>
      <c r="K6" s="11">
        <v>900000</v>
      </c>
      <c r="L6" s="11">
        <v>1500000</v>
      </c>
      <c r="M6" s="6">
        <v>24</v>
      </c>
      <c r="N6" s="6"/>
      <c r="O6" s="6" t="s">
        <v>20</v>
      </c>
    </row>
    <row r="7" spans="2:15" s="3" customFormat="1" ht="31.5">
      <c r="B7" s="7">
        <f>B6+1</f>
        <v>2</v>
      </c>
      <c r="C7" s="8" t="s">
        <v>36</v>
      </c>
      <c r="D7" s="9" t="s">
        <v>37</v>
      </c>
      <c r="E7" s="8">
        <v>43509</v>
      </c>
      <c r="F7" s="6" t="s">
        <v>23</v>
      </c>
      <c r="G7" s="19">
        <v>1435201314</v>
      </c>
      <c r="H7" s="6" t="s">
        <v>14</v>
      </c>
      <c r="I7" s="6" t="s">
        <v>44</v>
      </c>
      <c r="J7" s="6" t="s">
        <v>15</v>
      </c>
      <c r="K7" s="11">
        <v>14000000</v>
      </c>
      <c r="L7" s="11">
        <v>27125280</v>
      </c>
      <c r="M7" s="6">
        <v>60</v>
      </c>
      <c r="N7" s="6"/>
      <c r="O7" s="6" t="s">
        <v>17</v>
      </c>
    </row>
    <row r="8" spans="2:15" s="3" customFormat="1" ht="31.5">
      <c r="B8" s="7">
        <f t="shared" ref="B8:B11" si="0">B7+1</f>
        <v>3</v>
      </c>
      <c r="C8" s="8" t="s">
        <v>32</v>
      </c>
      <c r="D8" s="9" t="s">
        <v>33</v>
      </c>
      <c r="E8" s="8">
        <v>43495</v>
      </c>
      <c r="F8" s="6" t="s">
        <v>24</v>
      </c>
      <c r="G8" s="19">
        <v>140700128780</v>
      </c>
      <c r="H8" s="6" t="s">
        <v>21</v>
      </c>
      <c r="I8" s="6" t="s">
        <v>44</v>
      </c>
      <c r="J8" s="6" t="s">
        <v>15</v>
      </c>
      <c r="K8" s="11">
        <v>5090940</v>
      </c>
      <c r="L8" s="11">
        <v>7287600</v>
      </c>
      <c r="M8" s="6">
        <v>94</v>
      </c>
      <c r="N8" s="6"/>
      <c r="O8" s="6" t="s">
        <v>19</v>
      </c>
    </row>
    <row r="9" spans="2:15" s="3" customFormat="1" ht="63">
      <c r="B9" s="7">
        <f t="shared" si="0"/>
        <v>4</v>
      </c>
      <c r="C9" s="8" t="s">
        <v>34</v>
      </c>
      <c r="D9" s="9" t="s">
        <v>35</v>
      </c>
      <c r="E9" s="8">
        <v>43510</v>
      </c>
      <c r="F9" s="6" t="s">
        <v>25</v>
      </c>
      <c r="G9" s="19">
        <v>1435182527</v>
      </c>
      <c r="H9" s="6" t="s">
        <v>14</v>
      </c>
      <c r="I9" s="6" t="s">
        <v>44</v>
      </c>
      <c r="J9" s="6" t="s">
        <v>15</v>
      </c>
      <c r="K9" s="11">
        <v>8544480</v>
      </c>
      <c r="L9" s="11">
        <v>12264480</v>
      </c>
      <c r="M9" s="6">
        <v>24</v>
      </c>
      <c r="N9" s="6"/>
      <c r="O9" s="6" t="s">
        <v>19</v>
      </c>
    </row>
    <row r="10" spans="2:15" s="3" customFormat="1" ht="31.5">
      <c r="B10" s="7">
        <f t="shared" si="0"/>
        <v>5</v>
      </c>
      <c r="C10" s="8" t="s">
        <v>38</v>
      </c>
      <c r="D10" s="9" t="s">
        <v>39</v>
      </c>
      <c r="E10" s="8">
        <v>43514</v>
      </c>
      <c r="F10" s="6" t="s">
        <v>26</v>
      </c>
      <c r="G10" s="19">
        <v>1435324443</v>
      </c>
      <c r="H10" s="6" t="s">
        <v>14</v>
      </c>
      <c r="I10" s="6" t="s">
        <v>44</v>
      </c>
      <c r="J10" s="6" t="s">
        <v>15</v>
      </c>
      <c r="K10" s="11">
        <v>4021503</v>
      </c>
      <c r="L10" s="11">
        <v>6024502.7999999998</v>
      </c>
      <c r="M10" s="6">
        <v>6</v>
      </c>
      <c r="N10" s="6"/>
      <c r="O10" s="6" t="s">
        <v>19</v>
      </c>
    </row>
    <row r="11" spans="2:15" s="3" customFormat="1" ht="31.5">
      <c r="B11" s="7">
        <f t="shared" si="0"/>
        <v>6</v>
      </c>
      <c r="C11" s="8" t="s">
        <v>29</v>
      </c>
      <c r="D11" s="9" t="s">
        <v>31</v>
      </c>
      <c r="E11" s="9" t="s">
        <v>30</v>
      </c>
      <c r="F11" s="6" t="s">
        <v>13</v>
      </c>
      <c r="G11" s="19">
        <v>1435205887</v>
      </c>
      <c r="H11" s="6" t="s">
        <v>14</v>
      </c>
      <c r="I11" s="6" t="s">
        <v>44</v>
      </c>
      <c r="J11" s="6" t="s">
        <v>15</v>
      </c>
      <c r="K11" s="11">
        <v>21705060.690000001</v>
      </c>
      <c r="L11" s="11">
        <v>64233373.950000003</v>
      </c>
      <c r="M11" s="6">
        <v>60</v>
      </c>
      <c r="N11" s="6"/>
      <c r="O11" s="6" t="s">
        <v>18</v>
      </c>
    </row>
    <row r="12" spans="2:15" s="3" customFormat="1">
      <c r="B12" s="20" t="s">
        <v>40</v>
      </c>
      <c r="C12" s="21"/>
      <c r="D12" s="21"/>
      <c r="E12" s="21"/>
      <c r="F12" s="21"/>
      <c r="G12" s="21"/>
      <c r="H12" s="21"/>
      <c r="I12" s="21"/>
      <c r="J12" s="22"/>
      <c r="K12" s="15">
        <f>SUM(K6:K11)</f>
        <v>54261983.689999998</v>
      </c>
      <c r="L12" s="15">
        <f>SUM(L6:L11)</f>
        <v>118435236.75</v>
      </c>
      <c r="M12" s="16"/>
      <c r="N12" s="16"/>
      <c r="O12" s="16"/>
    </row>
    <row r="13" spans="2:15" s="3" customFormat="1">
      <c r="H13" s="5"/>
      <c r="K13" s="5"/>
      <c r="L13" s="5"/>
    </row>
    <row r="14" spans="2:15" s="3" customFormat="1">
      <c r="H14" s="5"/>
      <c r="K14" s="5"/>
      <c r="L14" s="5"/>
    </row>
    <row r="15" spans="2:15" s="3" customFormat="1">
      <c r="H15" s="5"/>
      <c r="K15" s="5"/>
      <c r="L15" s="5"/>
    </row>
    <row r="16" spans="2:15" s="3" customFormat="1">
      <c r="H16" s="5"/>
      <c r="K16" s="5"/>
      <c r="L16" s="5"/>
    </row>
    <row r="17" spans="8:12" s="3" customFormat="1">
      <c r="H17" s="5"/>
      <c r="K17" s="5"/>
      <c r="L17" s="5"/>
    </row>
    <row r="18" spans="8:12" s="3" customFormat="1">
      <c r="H18" s="5"/>
      <c r="K18" s="5"/>
      <c r="L18" s="5"/>
    </row>
    <row r="19" spans="8:12" s="3" customFormat="1">
      <c r="H19" s="5"/>
      <c r="K19" s="5"/>
      <c r="L19" s="5"/>
    </row>
    <row r="20" spans="8:12" s="3" customFormat="1">
      <c r="H20" s="5"/>
      <c r="K20" s="5"/>
      <c r="L20" s="5"/>
    </row>
    <row r="21" spans="8:12" s="3" customFormat="1">
      <c r="H21" s="5"/>
      <c r="I21" s="3" t="s">
        <v>16</v>
      </c>
      <c r="K21" s="5"/>
      <c r="L21" s="5"/>
    </row>
    <row r="22" spans="8:12" s="3" customFormat="1">
      <c r="H22" s="5"/>
      <c r="K22" s="5"/>
      <c r="L22" s="5"/>
    </row>
    <row r="23" spans="8:12" s="3" customFormat="1">
      <c r="H23" s="5"/>
      <c r="K23" s="5"/>
      <c r="L23" s="5"/>
    </row>
    <row r="24" spans="8:12" s="3" customFormat="1">
      <c r="H24" s="5"/>
      <c r="K24" s="5"/>
      <c r="L24" s="5"/>
    </row>
    <row r="25" spans="8:12" s="3" customFormat="1">
      <c r="H25" s="5"/>
      <c r="K25" s="5"/>
      <c r="L25" s="5"/>
    </row>
    <row r="26" spans="8:12" s="3" customFormat="1">
      <c r="H26" s="5"/>
      <c r="K26" s="5"/>
      <c r="L26" s="5"/>
    </row>
    <row r="27" spans="8:12" s="3" customFormat="1">
      <c r="H27" s="5"/>
      <c r="K27" s="5"/>
      <c r="L27" s="5"/>
    </row>
    <row r="28" spans="8:12" s="3" customFormat="1">
      <c r="H28" s="5"/>
      <c r="K28" s="5"/>
      <c r="L28" s="5"/>
    </row>
    <row r="29" spans="8:12" s="3" customFormat="1">
      <c r="H29" s="5"/>
      <c r="K29" s="5"/>
      <c r="L29" s="5"/>
    </row>
    <row r="30" spans="8:12" s="3" customFormat="1">
      <c r="H30" s="5"/>
      <c r="K30" s="5"/>
      <c r="L30" s="5"/>
    </row>
    <row r="31" spans="8:12" s="3" customFormat="1">
      <c r="H31" s="5"/>
      <c r="K31" s="5"/>
      <c r="L31" s="5"/>
    </row>
    <row r="32" spans="8:12" s="3" customFormat="1">
      <c r="H32" s="5"/>
      <c r="K32" s="5"/>
      <c r="L32" s="5"/>
    </row>
    <row r="33" spans="8:12" s="3" customFormat="1">
      <c r="H33" s="5"/>
      <c r="K33" s="5"/>
      <c r="L33" s="5"/>
    </row>
    <row r="34" spans="8:12" s="3" customFormat="1">
      <c r="H34" s="5"/>
      <c r="K34" s="5"/>
      <c r="L34" s="5"/>
    </row>
    <row r="35" spans="8:12" s="3" customFormat="1">
      <c r="H35" s="5"/>
      <c r="K35" s="5"/>
      <c r="L35" s="5"/>
    </row>
    <row r="36" spans="8:12" s="3" customFormat="1">
      <c r="H36" s="5"/>
      <c r="K36" s="5"/>
      <c r="L36" s="5"/>
    </row>
    <row r="37" spans="8:12" s="3" customFormat="1">
      <c r="H37" s="5"/>
      <c r="K37" s="5"/>
      <c r="L37" s="5"/>
    </row>
    <row r="38" spans="8:12" s="3" customFormat="1">
      <c r="H38" s="5"/>
      <c r="K38" s="5"/>
      <c r="L38" s="5"/>
    </row>
    <row r="39" spans="8:12" s="3" customFormat="1">
      <c r="H39" s="5"/>
      <c r="K39" s="5"/>
      <c r="L39" s="5"/>
    </row>
    <row r="40" spans="8:12" s="3" customFormat="1">
      <c r="H40" s="5"/>
      <c r="K40" s="5"/>
      <c r="L40" s="5"/>
    </row>
    <row r="41" spans="8:12" s="3" customFormat="1">
      <c r="H41" s="5"/>
      <c r="K41" s="5"/>
      <c r="L41" s="5"/>
    </row>
    <row r="42" spans="8:12" s="3" customFormat="1">
      <c r="H42" s="5"/>
      <c r="K42" s="5"/>
      <c r="L42" s="5"/>
    </row>
    <row r="43" spans="8:12" s="3" customFormat="1">
      <c r="H43" s="5"/>
      <c r="K43" s="5"/>
      <c r="L43" s="5"/>
    </row>
    <row r="44" spans="8:12" s="3" customFormat="1">
      <c r="H44" s="5"/>
      <c r="K44" s="5"/>
      <c r="L44" s="5"/>
    </row>
    <row r="45" spans="8:12" s="3" customFormat="1">
      <c r="H45" s="5"/>
      <c r="K45" s="5"/>
      <c r="L45" s="5"/>
    </row>
    <row r="46" spans="8:12" s="3" customFormat="1">
      <c r="H46" s="5"/>
      <c r="K46" s="5"/>
      <c r="L46" s="5"/>
    </row>
    <row r="47" spans="8:12" s="3" customFormat="1">
      <c r="H47" s="5"/>
      <c r="K47" s="5"/>
      <c r="L47" s="5"/>
    </row>
    <row r="48" spans="8:12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2:12" s="3" customFormat="1">
      <c r="H65233" s="5"/>
      <c r="K65233" s="5"/>
      <c r="L65233" s="5"/>
    </row>
    <row r="65234" spans="2:12" s="3" customFormat="1">
      <c r="H65234" s="5"/>
      <c r="K65234" s="5"/>
      <c r="L65234" s="5"/>
    </row>
    <row r="65235" spans="2:12" s="3" customFormat="1">
      <c r="H65235" s="5"/>
      <c r="K65235" s="5"/>
      <c r="L65235" s="5"/>
    </row>
    <row r="65236" spans="2:12" s="3" customFormat="1">
      <c r="H65236" s="5"/>
      <c r="K65236" s="5"/>
      <c r="L65236" s="5"/>
    </row>
    <row r="65237" spans="2:12" s="3" customFormat="1">
      <c r="H65237" s="5"/>
      <c r="K65237" s="5"/>
      <c r="L65237" s="5"/>
    </row>
    <row r="65238" spans="2:12" s="3" customFormat="1">
      <c r="H65238" s="5"/>
      <c r="K65238" s="5"/>
      <c r="L65238" s="5"/>
    </row>
    <row r="65239" spans="2:12" s="3" customFormat="1">
      <c r="H65239" s="5"/>
      <c r="K65239" s="5"/>
      <c r="L65239" s="5"/>
    </row>
    <row r="65240" spans="2:12" s="3" customFormat="1">
      <c r="H65240" s="5"/>
      <c r="K65240" s="5"/>
      <c r="L65240" s="5"/>
    </row>
    <row r="65241" spans="2:12" s="3" customFormat="1">
      <c r="H65241" s="5"/>
      <c r="K65241" s="5"/>
      <c r="L65241" s="5"/>
    </row>
    <row r="65242" spans="2:12" s="3" customFormat="1">
      <c r="H65242" s="5"/>
      <c r="K65242" s="5"/>
      <c r="L65242" s="5"/>
    </row>
    <row r="65243" spans="2:12" s="3" customFormat="1">
      <c r="H65243" s="5"/>
      <c r="K65243" s="5"/>
      <c r="L65243" s="5"/>
    </row>
    <row r="65244" spans="2:12">
      <c r="B65244" s="3"/>
      <c r="C65244" s="3"/>
      <c r="D65244" s="3"/>
      <c r="E65244" s="3"/>
    </row>
    <row r="65245" spans="2:12">
      <c r="B65245" s="3"/>
    </row>
  </sheetData>
  <autoFilter ref="B5:O11">
    <filterColumn colId="0" showButton="0"/>
    <filterColumn colId="2" showButton="0"/>
    <filterColumn colId="5"/>
    <filterColumn colId="6"/>
  </autoFilter>
  <mergeCells count="11">
    <mergeCell ref="B12:J12"/>
    <mergeCell ref="B5:C5"/>
    <mergeCell ref="D5:E5"/>
    <mergeCell ref="B1:O1"/>
    <mergeCell ref="K2:N2"/>
    <mergeCell ref="B3:C4"/>
    <mergeCell ref="D3:E4"/>
    <mergeCell ref="F3:H3"/>
    <mergeCell ref="I3:M3"/>
    <mergeCell ref="N3:N4"/>
    <mergeCell ref="O3:O4"/>
  </mergeCells>
  <pageMargins left="0.43307086614173229" right="0.19685039370078741" top="0.74803149606299213" bottom="0.74803149606299213" header="0.31496062992125984" footer="0.31496062992125984"/>
  <pageSetup paperSize="9" scale="4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2020-02-20T03:07:49Z</dcterms:modified>
</cp:coreProperties>
</file>