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filterPrivacy="1" defaultThemeVersion="124226"/>
  <xr:revisionPtr revIDLastSave="0" documentId="8_{A3026D62-E495-4153-997B-3FD7E4330D1D}" xr6:coauthVersionLast="47" xr6:coauthVersionMax="47" xr10:uidLastSave="{00000000-0000-0000-0000-000000000000}"/>
  <bookViews>
    <workbookView xWindow="-108" yWindow="-108" windowWidth="23256" windowHeight="12576"/>
  </bookViews>
  <sheets>
    <sheet name="июль" sheetId="1" r:id="rId1"/>
  </sheets>
  <definedNames>
    <definedName name="_xlnm._FilterDatabase" localSheetId="0" hidden="1">июль!$B$6:$O$134</definedName>
    <definedName name="_xlnm.Print_Titles" localSheetId="0">июль!$4:$6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4" i="1" l="1"/>
  <c r="M54" i="1"/>
</calcChain>
</file>

<file path=xl/sharedStrings.xml><?xml version="1.0" encoding="utf-8"?>
<sst xmlns="http://schemas.openxmlformats.org/spreadsheetml/2006/main" count="480" uniqueCount="257">
  <si>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</si>
  <si>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</si>
  <si>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</si>
  <si>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</si>
  <si>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</si>
  <si>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</si>
  <si>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</si>
  <si>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</si>
  <si>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</si>
  <si>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</si>
  <si>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</si>
  <si>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</si>
  <si>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</si>
  <si>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</si>
  <si>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</si>
  <si>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 xml:space="preserve">Категория </t>
  </si>
  <si>
    <t xml:space="preserve">малое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</si>
  <si>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</si>
  <si>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</si>
  <si>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</si>
  <si>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</si>
  <si>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</si>
  <si>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</si>
  <si>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оборотные средства</t>
  </si>
  <si>
    <t>ИНН</t>
  </si>
  <si>
    <t>01/2022</t>
  </si>
  <si>
    <t>01-2022</t>
  </si>
  <si>
    <t>18.01.2022</t>
  </si>
  <si>
    <t>ООО "Хоро-1"</t>
  </si>
  <si>
    <t>02/2022</t>
  </si>
  <si>
    <t>Хангаласский улус, с. Ой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</si>
  <si>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</si>
  <si>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</si>
  <si>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10.51.4</t>
  </si>
  <si>
    <t>Производство молока и сливок в твердой форме</t>
  </si>
  <si>
    <t>ВСЕГО</t>
  </si>
  <si>
    <t xml:space="preserve">Реестр МКК ФРП РС (Я) получателей государственной поддержки по виду "Предоставление поручительств" в 2022 г. </t>
  </si>
  <si>
    <t>СХПК "ХАНАЛАС-АС"</t>
  </si>
  <si>
    <t>93/2021</t>
  </si>
  <si>
    <t>03/2022</t>
  </si>
  <si>
    <t>04/2022</t>
  </si>
  <si>
    <t>02-2022</t>
  </si>
  <si>
    <t>03-2022</t>
  </si>
  <si>
    <t>04-2022</t>
  </si>
  <si>
    <t>ООО "ДВ ЭНЕРДЖИ"</t>
  </si>
  <si>
    <t>ООО "ВОСТОК КАПИТАЛ"</t>
  </si>
  <si>
    <t xml:space="preserve">ИП Протопопова Зоя Васильевна </t>
  </si>
  <si>
    <t>Вилюйский улус, г Вилюйск</t>
  </si>
  <si>
    <t>малое</t>
  </si>
  <si>
    <t>42.22.3</t>
  </si>
  <si>
    <t>Строительство электростанций</t>
  </si>
  <si>
    <t>41.20</t>
  </si>
  <si>
    <t>Строительство жилых и нежилых зданий</t>
  </si>
  <si>
    <t>47.73</t>
  </si>
  <si>
    <t>Торговля розничная лекарственными средствами в специализированных магазинах (аптеках)</t>
  </si>
  <si>
    <t>инвестиции</t>
  </si>
  <si>
    <t>94-2021</t>
  </si>
  <si>
    <t>06/2022</t>
  </si>
  <si>
    <t>09/2022</t>
  </si>
  <si>
    <t>11/2022</t>
  </si>
  <si>
    <t>08/2022</t>
  </si>
  <si>
    <t>10/2022</t>
  </si>
  <si>
    <t>92/2021</t>
  </si>
  <si>
    <t>12/2022</t>
  </si>
  <si>
    <t>06-2022</t>
  </si>
  <si>
    <t>09-2022</t>
  </si>
  <si>
    <t>11-2022</t>
  </si>
  <si>
    <t>08-2022</t>
  </si>
  <si>
    <t>10-2022</t>
  </si>
  <si>
    <t>91-2021</t>
  </si>
  <si>
    <t>12-2022</t>
  </si>
  <si>
    <t xml:space="preserve">ООО "САХАСПЕЦМОНТАЖ-95" </t>
  </si>
  <si>
    <t>ИП Семенова Нина Васильевна</t>
  </si>
  <si>
    <t>ИП Пащенко Владимир Николаевич</t>
  </si>
  <si>
    <t>ООО "КРОНОС"</t>
  </si>
  <si>
    <t>ООО ПКАП "ДЕЛЬТА К"</t>
  </si>
  <si>
    <t xml:space="preserve">ООО "НОВАКОМ" </t>
  </si>
  <si>
    <t>ИП Федорова Айталина Витальевна</t>
  </si>
  <si>
    <t>Нерюнгринский улус, п. Чульман</t>
  </si>
  <si>
    <t>Нюрбинский улус, с. Антоновка</t>
  </si>
  <si>
    <t>42.2</t>
  </si>
  <si>
    <t>47.62.2</t>
  </si>
  <si>
    <t>47.52</t>
  </si>
  <si>
    <t>51.21.2</t>
  </si>
  <si>
    <t>47.71.3</t>
  </si>
  <si>
    <t>Строительство инженерных коммуникаций</t>
  </si>
  <si>
    <t>Торговля розничная писчебумажными и канцелярскими товарами в специализированных магазинах</t>
  </si>
  <si>
    <t>Торговля розничная скобяными изделиями, лакокрасочными материалами и стеклом в специализированных магазинах</t>
  </si>
  <si>
    <t>Перевозка воздушным грузовым транспортом, не подчиняющимся расписанию</t>
  </si>
  <si>
    <t>Торговля розничная изделиями из меха в специализированных магазинах</t>
  </si>
  <si>
    <t>пополнение оборотных средств</t>
  </si>
  <si>
    <t xml:space="preserve">исполнение контракта </t>
  </si>
  <si>
    <t>13/2022</t>
  </si>
  <si>
    <t>13-2022</t>
  </si>
  <si>
    <t>14/2022</t>
  </si>
  <si>
    <t>14-2022</t>
  </si>
  <si>
    <t>15/2022</t>
  </si>
  <si>
    <t>15-2022</t>
  </si>
  <si>
    <t>16/2022</t>
  </si>
  <si>
    <t>16-2022</t>
  </si>
  <si>
    <t>ИП Гаврильев Константин Афанасьевич</t>
  </si>
  <si>
    <t>ООО "КОНКРИТСТРОЙ"</t>
  </si>
  <si>
    <t>ИП Лыткин Денис Лаврентьевич</t>
  </si>
  <si>
    <t>ООО "Саха-Трейд"</t>
  </si>
  <si>
    <t>47.19</t>
  </si>
  <si>
    <t>Торговля розничная прочая в неспециализированных магазинах</t>
  </si>
  <si>
    <t>56.10</t>
  </si>
  <si>
    <t>Деятельность ресторанов и услуги по доставке продуктов питания</t>
  </si>
  <si>
    <t>46.37</t>
  </si>
  <si>
    <t>Торговля оптовая кофе, чаем, какао и пряностями</t>
  </si>
  <si>
    <t>ИП Филиппова Сарангоо Амаровна</t>
  </si>
  <si>
    <t>ИП ГК(Ф)Х Захаров Андрей Анатольевич</t>
  </si>
  <si>
    <t xml:space="preserve">ИП Никифоров Владимир Лукич </t>
  </si>
  <si>
    <t>ИП Казарян Тагуи Давидовна</t>
  </si>
  <si>
    <t>ООО "Сахалид"</t>
  </si>
  <si>
    <t xml:space="preserve">ИП Борисов Александр Анатольевич </t>
  </si>
  <si>
    <t>ИП Амброян Армен Липаритович</t>
  </si>
  <si>
    <t>ООО "ПРОГРЕСС"</t>
  </si>
  <si>
    <t>ИП Тихонов Сарыал Владиславович</t>
  </si>
  <si>
    <t>ООО "РТК"</t>
  </si>
  <si>
    <t xml:space="preserve">ИП Гоголев Николай Николаевич </t>
  </si>
  <si>
    <t>18/2022</t>
  </si>
  <si>
    <t>17/2022</t>
  </si>
  <si>
    <t>20/2022</t>
  </si>
  <si>
    <t>19/2022</t>
  </si>
  <si>
    <t>21/2022</t>
  </si>
  <si>
    <t>22/2022</t>
  </si>
  <si>
    <t>23/2022</t>
  </si>
  <si>
    <t>25/2022</t>
  </si>
  <si>
    <t>22-01/2022</t>
  </si>
  <si>
    <t>28/2022</t>
  </si>
  <si>
    <t>26/2022</t>
  </si>
  <si>
    <t>24/2022</t>
  </si>
  <si>
    <t>18-2022</t>
  </si>
  <si>
    <t>17-2022</t>
  </si>
  <si>
    <t>20-2022</t>
  </si>
  <si>
    <t>19-2022</t>
  </si>
  <si>
    <t>21-2022</t>
  </si>
  <si>
    <t>22-2022</t>
  </si>
  <si>
    <t>23-2022</t>
  </si>
  <si>
    <t>25-2022</t>
  </si>
  <si>
    <t>26-2022</t>
  </si>
  <si>
    <t>29-2022</t>
  </si>
  <si>
    <t>27-2022</t>
  </si>
  <si>
    <t>24-2022</t>
  </si>
  <si>
    <t xml:space="preserve">Мирнинский улус, г. Мирный </t>
  </si>
  <si>
    <t xml:space="preserve"> Нерюнгринский район, пос. Чульман</t>
  </si>
  <si>
    <t xml:space="preserve"> Томпонский улус, п Хандыга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</si>
  <si>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</si>
  <si>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</si>
  <si>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01.41</t>
  </si>
  <si>
    <t>Разведение молочного крупного рогатого скота, производство сырого молока</t>
  </si>
  <si>
    <t>47.52.5</t>
  </si>
  <si>
    <t>Торговля розничная санитарно-техническим оборудованием в специализированных магазинах</t>
  </si>
  <si>
    <t>68.20.1</t>
  </si>
  <si>
    <t>Аренда и управление собственным или арендованным жилым недвижимым имуществом</t>
  </si>
  <si>
    <t>71.20</t>
  </si>
  <si>
    <t>Технические испытания, исследования, анализ и сертификация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</si>
  <si>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</si>
  <si>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</si>
  <si>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47.51</t>
  </si>
  <si>
    <t>Торговля розничная текстильными изделиями в специализированных магазинах</t>
  </si>
  <si>
    <t>46.73.1</t>
  </si>
  <si>
    <t>Торговля оптовая древесным сырьем и необработанными лесоматериалами</t>
  </si>
  <si>
    <t>47.29</t>
  </si>
  <si>
    <t>Торговля розничная прочими пищевыми продуктами в специализированных магазинах</t>
  </si>
  <si>
    <t>приобретенеи основных средств</t>
  </si>
  <si>
    <t>31/2022</t>
  </si>
  <si>
    <t>34/2022</t>
  </si>
  <si>
    <t>29/2022</t>
  </si>
  <si>
    <t>32/2022</t>
  </si>
  <si>
    <t>33/2022</t>
  </si>
  <si>
    <t>35/2022</t>
  </si>
  <si>
    <t>30/2022</t>
  </si>
  <si>
    <t>36/2022</t>
  </si>
  <si>
    <t>32-2022</t>
  </si>
  <si>
    <t>35-2022</t>
  </si>
  <si>
    <t>30-2022</t>
  </si>
  <si>
    <t>33-2022</t>
  </si>
  <si>
    <t>34-2022</t>
  </si>
  <si>
    <t>36-2022</t>
  </si>
  <si>
    <t>31-2022</t>
  </si>
  <si>
    <t>38-2022</t>
  </si>
  <si>
    <t>ИП ГК(Ф)Х Охлопкова Сайына Анатольевна</t>
  </si>
  <si>
    <t>ИП Стручков Алексей Олегович</t>
  </si>
  <si>
    <t>ООО "Баалыкай"</t>
  </si>
  <si>
    <t>ИП Новикова Аниля Асфировна</t>
  </si>
  <si>
    <t>ИП Афанасьева Инесса Леонидовна</t>
  </si>
  <si>
    <t>ИП Михайлов Александр Николаевич</t>
  </si>
  <si>
    <t>АО "Таттаавтодор"</t>
  </si>
  <si>
    <t xml:space="preserve">ООО "ЖКХ АЛЬТЕРНАТИВА" </t>
  </si>
  <si>
    <t xml:space="preserve"> Верхневилюйский улус, с Верхневилюйск</t>
  </si>
  <si>
    <t xml:space="preserve"> Нюрбинский улус, г Нюрба</t>
  </si>
  <si>
    <t xml:space="preserve"> Таттинский улус, с Ытык-Кюель</t>
  </si>
  <si>
    <t xml:space="preserve"> Олекминский улус, город Олёкминск</t>
  </si>
  <si>
    <t>среднее</t>
  </si>
  <si>
    <t>01.13.1</t>
  </si>
  <si>
    <t>Выращивание овощей</t>
  </si>
  <si>
    <t>47.43</t>
  </si>
  <si>
    <t>Торговля розничная аудио- и видеотехникой в специализированных магазинах</t>
  </si>
  <si>
    <t>35.30.14</t>
  </si>
  <si>
    <t>Производство пара и горячей воды (тепловой энергии) котельными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</si>
  <si>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</si>
  <si>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</si>
  <si>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47.75</t>
  </si>
  <si>
    <t>Торговля розничная косметическими и товарами личной гигиены в специализированных магазинах</t>
  </si>
  <si>
    <t>46.36</t>
  </si>
  <si>
    <t>Торговля оптовая сахаром, шоколадом и сахаристыми кондитерскими изделиями</t>
  </si>
  <si>
    <t>52.21.22</t>
  </si>
  <si>
    <t>Деятельность по эксплуатации автомобильных дорог и автомагистралей</t>
  </si>
  <si>
    <t>37/2022</t>
  </si>
  <si>
    <t>39-2022</t>
  </si>
  <si>
    <t>39/2022</t>
  </si>
  <si>
    <t>41-2022</t>
  </si>
  <si>
    <t>ООО "КЕЙКТРАСТ"</t>
  </si>
  <si>
    <t>40/2022</t>
  </si>
  <si>
    <t>42-2022</t>
  </si>
  <si>
    <t>ООО "СахаСветСтрой"</t>
  </si>
  <si>
    <t>41/2022</t>
  </si>
  <si>
    <t>43-2022</t>
  </si>
  <si>
    <t>ООО "Чэгиэн"</t>
  </si>
  <si>
    <t>38/2022</t>
  </si>
  <si>
    <t>40-2022</t>
  </si>
  <si>
    <t>ООО "ТЕПЛОСТРОЙСАХА"</t>
  </si>
  <si>
    <t>45/2022</t>
  </si>
  <si>
    <t>47-2022</t>
  </si>
  <si>
    <t>ИП Макаров Александр Егорович</t>
  </si>
  <si>
    <t>44/2022</t>
  </si>
  <si>
    <t>46-2022</t>
  </si>
  <si>
    <t xml:space="preserve">ООО "КСК ЛИДЕР" </t>
  </si>
  <si>
    <t>47/2022</t>
  </si>
  <si>
    <t>49-2022</t>
  </si>
  <si>
    <t>ИП ГКФХ  Степанов Иван Михайлович</t>
  </si>
  <si>
    <t>48/2022</t>
  </si>
  <si>
    <t>50-2022</t>
  </si>
  <si>
    <t xml:space="preserve">ООО "ВОСТОК" </t>
  </si>
  <si>
    <t>42/2022</t>
  </si>
  <si>
    <t>44-2022</t>
  </si>
  <si>
    <t>ИП Новикова Наталья Владимировна</t>
  </si>
  <si>
    <t>Таттинский улус, с Ытык-Кюель</t>
  </si>
  <si>
    <t>Мегино-Кангаласский улус, с. Майя</t>
  </si>
  <si>
    <t xml:space="preserve"> Нерюнгринский улус, г. Нерюнгри</t>
  </si>
  <si>
    <t>Томпонский улус, п. Хандыга</t>
  </si>
  <si>
    <t>Производство хлеба и мучных кондитерских изделий, тортов и пирожных недлительного хранения</t>
  </si>
  <si>
    <t>43.21</t>
  </si>
  <si>
    <t>Производство электромонтажных работ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</si>
  <si>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</si>
  <si>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49.41.1</t>
  </si>
  <si>
    <t>Перевозка грузов специализированными автотранспортными средствами</t>
  </si>
  <si>
    <t>35.30.1</t>
  </si>
  <si>
    <t>Производство пара и горячей воды (тепловой энергии)</t>
  </si>
  <si>
    <t>01.41.1</t>
  </si>
  <si>
    <t>Разведение молочного крупного рогатого скота</t>
  </si>
  <si>
    <t>52.29</t>
  </si>
  <si>
    <t>Деятельность вспомогательная прочая, связанная с перевозками</t>
  </si>
  <si>
    <t>96.09</t>
  </si>
  <si>
    <t>Предоставление прочих персональных услуг, не включенных в другие группировки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</si>
</sst>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8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4" fontId="1" fillId="2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left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" fontId="2" fillId="3" borderId="2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4" fontId="2" fillId="3" borderId="3" xfId="1" applyNumberFormat="1" applyFont="1" applyFill="1" applyBorder="1" applyAlignment="1">
      <alignment horizontal="right" vertical="center"/>
    </xf>
    <xf numFmtId="4" fontId="2" fillId="3" borderId="2" xfId="1" applyNumberFormat="1" applyFont="1" applyFill="1" applyBorder="1" applyAlignment="1">
      <alignment horizontal="right" vertical="center"/>
    </xf>
    <xf numFmtId="1" fontId="2" fillId="2" borderId="2" xfId="1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1" applyNumberFormat="1" applyFont="1" applyFill="1" applyBorder="1" applyAlignment="1">
      <alignment horizontal="left" vertical="center" wrapText="1"/>
    </xf>
    <xf numFmtId="0" fontId="2" fillId="2" borderId="0" xfId="1" applyNumberFormat="1" applyFont="1" applyFill="1" applyBorder="1" applyAlignment="1">
      <alignment horizontal="center" vertical="center" wrapText="1"/>
    </xf>
    <xf numFmtId="1" fontId="2" fillId="2" borderId="0" xfId="1" applyNumberFormat="1" applyFont="1" applyFill="1" applyBorder="1" applyAlignment="1">
      <alignment horizontal="center" vertical="center" wrapText="1"/>
    </xf>
    <xf numFmtId="0" fontId="2" fillId="3" borderId="0" xfId="1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2" fillId="2" borderId="0" xfId="1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1" applyNumberFormat="1" applyFont="1" applyFill="1" applyBorder="1" applyAlignment="1">
      <alignment horizontal="left" vertical="center" wrapText="1"/>
    </xf>
    <xf numFmtId="0" fontId="2" fillId="2" borderId="4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 applyAlignment="1">
      <alignment horizontal="center" vertical="center" wrapText="1"/>
    </xf>
    <xf numFmtId="0" fontId="2" fillId="3" borderId="4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2" fillId="2" borderId="5" xfId="1" applyNumberFormat="1" applyFont="1" applyFill="1" applyBorder="1" applyAlignment="1">
      <alignment horizontal="right" vertical="center"/>
    </xf>
    <xf numFmtId="4" fontId="2" fillId="2" borderId="4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 wrapText="1"/>
    </xf>
    <xf numFmtId="4" fontId="1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4" fontId="2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332"/>
  <sheetViews>
    <sheetView tabSelected="1" zoomScale="80" zoomScaleNormal="80" workbookViewId="0">
      <pane xSplit="2" ySplit="6" topLeftCell="C41" activePane="bottomRight" state="frozen"/>
      <selection pane="topRight" activeCell="B1" sqref="B1"/>
      <selection pane="bottomLeft" activeCell="A6" sqref="A6"/>
      <selection pane="bottomRight" activeCell="E43" sqref="E43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83" t="s">
        <v>36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84"/>
      <c r="N3" s="84"/>
      <c r="O3" s="84"/>
      <c r="P3" s="84"/>
      <c r="Q3" s="84"/>
      <c r="R3" s="84"/>
      <c r="S3" s="84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10</v>
      </c>
    </row>
    <row r="5" spans="2:19" s="7" customFormat="1" ht="51" customHeight="1" x14ac:dyDescent="0.3">
      <c r="B5" s="71" t="s">
        <v>0</v>
      </c>
      <c r="C5" s="72"/>
      <c r="D5" s="73"/>
      <c r="E5" s="85" t="s">
        <v>1</v>
      </c>
      <c r="F5" s="85"/>
      <c r="G5" s="80" t="s">
        <v>2</v>
      </c>
      <c r="H5" s="81"/>
      <c r="I5" s="81"/>
      <c r="J5" s="82"/>
      <c r="K5" s="80" t="s">
        <v>3</v>
      </c>
      <c r="L5" s="81"/>
      <c r="M5" s="81"/>
      <c r="N5" s="81"/>
      <c r="O5" s="81"/>
      <c r="P5" s="81"/>
      <c r="Q5" s="81"/>
      <c r="R5" s="82"/>
      <c r="S5" s="85" t="s">
        <v>4</v>
      </c>
    </row>
    <row r="6" spans="2:19" s="9" customFormat="1" ht="75.75" customHeight="1" x14ac:dyDescent="0.3">
      <c r="B6" s="74"/>
      <c r="C6" s="75"/>
      <c r="D6" s="76"/>
      <c r="E6" s="85"/>
      <c r="F6" s="85"/>
      <c r="G6" s="16" t="s">
        <v>5</v>
      </c>
      <c r="H6" s="16" t="s">
        <v>14</v>
      </c>
      <c r="I6" s="16" t="s">
        <v>24</v>
      </c>
      <c r="J6" s="16" t="s">
        <v>15</v>
      </c>
      <c r="K6" s="14" t="s">
        <v>18</v>
      </c>
      <c r="L6" s="14" t="s">
        <v>19</v>
      </c>
      <c r="M6" s="8" t="s">
        <v>6</v>
      </c>
      <c r="N6" s="8" t="s">
        <v>7</v>
      </c>
      <c r="O6" s="16" t="s">
        <v>8</v>
      </c>
      <c r="P6" s="8" t="s">
        <v>20</v>
      </c>
      <c r="Q6" s="8" t="s">
        <v>21</v>
      </c>
      <c r="R6" s="8" t="s">
        <v>22</v>
      </c>
      <c r="S6" s="85"/>
    </row>
    <row r="7" spans="2:19" s="9" customFormat="1" x14ac:dyDescent="0.3">
      <c r="B7" s="77">
        <v>1</v>
      </c>
      <c r="C7" s="78"/>
      <c r="D7" s="79"/>
      <c r="E7" s="86">
        <v>2</v>
      </c>
      <c r="F7" s="87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78" x14ac:dyDescent="0.3">
      <c r="B8" s="10">
        <v>1</v>
      </c>
      <c r="C8" s="18" t="s">
        <v>25</v>
      </c>
      <c r="D8" s="19">
        <v>44578</v>
      </c>
      <c r="E8" s="20" t="s">
        <v>26</v>
      </c>
      <c r="F8" s="18" t="s">
        <v>27</v>
      </c>
      <c r="G8" s="21" t="s">
        <v>28</v>
      </c>
      <c r="H8" s="22" t="s">
        <v>13</v>
      </c>
      <c r="I8" s="23">
        <v>1435298360</v>
      </c>
      <c r="J8" s="24" t="s">
        <v>17</v>
      </c>
      <c r="K8" s="17" t="s">
        <v>11</v>
      </c>
      <c r="L8" s="17" t="s">
        <v>12</v>
      </c>
      <c r="M8" s="25">
        <v>9622900</v>
      </c>
      <c r="N8" s="26">
        <v>13747000</v>
      </c>
      <c r="O8" s="23">
        <v>36</v>
      </c>
      <c r="P8" s="17" t="s">
        <v>31</v>
      </c>
      <c r="Q8" s="17" t="s">
        <v>32</v>
      </c>
      <c r="R8" s="17" t="s">
        <v>23</v>
      </c>
      <c r="S8" s="17"/>
    </row>
    <row r="9" spans="2:19" s="7" customFormat="1" ht="31.2" x14ac:dyDescent="0.3">
      <c r="B9" s="41">
        <v>2</v>
      </c>
      <c r="C9" s="42" t="s">
        <v>29</v>
      </c>
      <c r="D9" s="43">
        <v>44579</v>
      </c>
      <c r="E9" s="44" t="s">
        <v>41</v>
      </c>
      <c r="F9" s="43">
        <v>44580</v>
      </c>
      <c r="G9" s="45" t="s">
        <v>37</v>
      </c>
      <c r="H9" s="46" t="s">
        <v>30</v>
      </c>
      <c r="I9" s="47">
        <v>1431011217</v>
      </c>
      <c r="J9" s="48" t="s">
        <v>16</v>
      </c>
      <c r="K9" s="49" t="s">
        <v>11</v>
      </c>
      <c r="L9" s="49" t="s">
        <v>12</v>
      </c>
      <c r="M9" s="50">
        <v>4000000</v>
      </c>
      <c r="N9" s="51">
        <v>9000000</v>
      </c>
      <c r="O9" s="47">
        <v>60</v>
      </c>
      <c r="P9" s="49" t="s">
        <v>33</v>
      </c>
      <c r="Q9" s="49" t="s">
        <v>34</v>
      </c>
      <c r="R9" s="49" t="s">
        <v>23</v>
      </c>
      <c r="S9" s="49"/>
    </row>
    <row r="10" spans="2:19" s="7" customFormat="1" x14ac:dyDescent="0.3">
      <c r="B10" s="10">
        <v>3</v>
      </c>
      <c r="C10" s="55" t="s">
        <v>38</v>
      </c>
      <c r="D10" s="56">
        <v>44552</v>
      </c>
      <c r="E10" s="57" t="s">
        <v>56</v>
      </c>
      <c r="F10" s="56">
        <v>44557</v>
      </c>
      <c r="G10" s="58" t="s">
        <v>44</v>
      </c>
      <c r="H10" s="22" t="s">
        <v>13</v>
      </c>
      <c r="I10" s="27">
        <v>1435275429</v>
      </c>
      <c r="J10" s="24" t="s">
        <v>48</v>
      </c>
      <c r="K10" s="49" t="s">
        <v>11</v>
      </c>
      <c r="L10" s="49" t="s">
        <v>12</v>
      </c>
      <c r="M10" s="59">
        <v>25000000</v>
      </c>
      <c r="N10" s="59">
        <v>50000000</v>
      </c>
      <c r="O10" s="27">
        <v>35</v>
      </c>
      <c r="P10" s="54" t="s">
        <v>49</v>
      </c>
      <c r="Q10" s="54" t="s">
        <v>50</v>
      </c>
      <c r="R10" s="49" t="s">
        <v>23</v>
      </c>
      <c r="S10" s="54"/>
    </row>
    <row r="11" spans="2:19" s="7" customFormat="1" ht="31.2" x14ac:dyDescent="0.3">
      <c r="B11" s="41">
        <v>4</v>
      </c>
      <c r="C11" s="55" t="s">
        <v>39</v>
      </c>
      <c r="D11" s="56">
        <v>44589</v>
      </c>
      <c r="E11" s="57" t="s">
        <v>42</v>
      </c>
      <c r="F11" s="56">
        <v>44594</v>
      </c>
      <c r="G11" s="58" t="s">
        <v>45</v>
      </c>
      <c r="H11" s="22" t="s">
        <v>13</v>
      </c>
      <c r="I11" s="27">
        <v>1435302376</v>
      </c>
      <c r="J11" s="24" t="s">
        <v>48</v>
      </c>
      <c r="K11" s="49" t="s">
        <v>11</v>
      </c>
      <c r="L11" s="49" t="s">
        <v>12</v>
      </c>
      <c r="M11" s="59">
        <v>15500000</v>
      </c>
      <c r="N11" s="59">
        <v>25000000</v>
      </c>
      <c r="O11" s="27">
        <v>12</v>
      </c>
      <c r="P11" s="54" t="s">
        <v>51</v>
      </c>
      <c r="Q11" s="54" t="s">
        <v>52</v>
      </c>
      <c r="R11" s="49" t="s">
        <v>23</v>
      </c>
      <c r="S11" s="54"/>
    </row>
    <row r="12" spans="2:19" s="7" customFormat="1" ht="62.4" x14ac:dyDescent="0.3">
      <c r="B12" s="10">
        <v>5</v>
      </c>
      <c r="C12" s="55" t="s">
        <v>40</v>
      </c>
      <c r="D12" s="56">
        <v>44607</v>
      </c>
      <c r="E12" s="57" t="s">
        <v>43</v>
      </c>
      <c r="F12" s="56">
        <v>44607</v>
      </c>
      <c r="G12" s="58" t="s">
        <v>46</v>
      </c>
      <c r="H12" s="22" t="s">
        <v>47</v>
      </c>
      <c r="I12" s="27">
        <v>141000594996</v>
      </c>
      <c r="J12" s="24" t="s">
        <v>17</v>
      </c>
      <c r="K12" s="49" t="s">
        <v>11</v>
      </c>
      <c r="L12" s="49" t="s">
        <v>12</v>
      </c>
      <c r="M12" s="59">
        <v>15132180</v>
      </c>
      <c r="N12" s="59">
        <v>40000000</v>
      </c>
      <c r="O12" s="27">
        <v>56</v>
      </c>
      <c r="P12" s="54" t="s">
        <v>53</v>
      </c>
      <c r="Q12" s="54" t="s">
        <v>54</v>
      </c>
      <c r="R12" s="54" t="s">
        <v>55</v>
      </c>
      <c r="S12" s="54"/>
    </row>
    <row r="13" spans="2:19" s="7" customFormat="1" ht="31.2" x14ac:dyDescent="0.3">
      <c r="B13" s="41">
        <v>6</v>
      </c>
      <c r="C13" s="55" t="s">
        <v>57</v>
      </c>
      <c r="D13" s="56">
        <v>44621</v>
      </c>
      <c r="E13" s="57" t="s">
        <v>64</v>
      </c>
      <c r="F13" s="56">
        <v>44621</v>
      </c>
      <c r="G13" s="58" t="s">
        <v>71</v>
      </c>
      <c r="H13" s="22" t="s">
        <v>13</v>
      </c>
      <c r="I13" s="27">
        <v>1435184570</v>
      </c>
      <c r="J13" s="24" t="s">
        <v>17</v>
      </c>
      <c r="K13" s="49" t="s">
        <v>11</v>
      </c>
      <c r="L13" s="49" t="s">
        <v>12</v>
      </c>
      <c r="M13" s="59">
        <v>25000000</v>
      </c>
      <c r="N13" s="59">
        <v>234500799</v>
      </c>
      <c r="O13" s="27">
        <v>34</v>
      </c>
      <c r="P13" s="60" t="s">
        <v>80</v>
      </c>
      <c r="Q13" s="60" t="s">
        <v>85</v>
      </c>
      <c r="R13" s="60" t="s">
        <v>91</v>
      </c>
      <c r="S13" s="60"/>
    </row>
    <row r="14" spans="2:19" s="7" customFormat="1" ht="62.4" x14ac:dyDescent="0.3">
      <c r="B14" s="10">
        <v>7</v>
      </c>
      <c r="C14" s="55" t="s">
        <v>58</v>
      </c>
      <c r="D14" s="56">
        <v>44643</v>
      </c>
      <c r="E14" s="57" t="s">
        <v>65</v>
      </c>
      <c r="F14" s="56">
        <v>44643</v>
      </c>
      <c r="G14" s="58" t="s">
        <v>72</v>
      </c>
      <c r="H14" s="22" t="s">
        <v>13</v>
      </c>
      <c r="I14" s="27">
        <v>143500919149</v>
      </c>
      <c r="J14" s="24" t="s">
        <v>48</v>
      </c>
      <c r="K14" s="49" t="s">
        <v>11</v>
      </c>
      <c r="L14" s="49" t="s">
        <v>12</v>
      </c>
      <c r="M14" s="59">
        <v>4000000</v>
      </c>
      <c r="N14" s="59">
        <v>20000000</v>
      </c>
      <c r="O14" s="27">
        <v>36</v>
      </c>
      <c r="P14" s="60" t="s">
        <v>81</v>
      </c>
      <c r="Q14" s="60" t="s">
        <v>86</v>
      </c>
      <c r="R14" s="60" t="s">
        <v>90</v>
      </c>
      <c r="S14" s="60"/>
    </row>
    <row r="15" spans="2:19" s="7" customFormat="1" ht="62.4" x14ac:dyDescent="0.3">
      <c r="B15" s="41">
        <v>8</v>
      </c>
      <c r="C15" s="55" t="s">
        <v>59</v>
      </c>
      <c r="D15" s="56">
        <v>44644</v>
      </c>
      <c r="E15" s="57" t="s">
        <v>66</v>
      </c>
      <c r="F15" s="56">
        <v>44644</v>
      </c>
      <c r="G15" s="58" t="s">
        <v>73</v>
      </c>
      <c r="H15" s="22" t="s">
        <v>13</v>
      </c>
      <c r="I15" s="27">
        <v>143513647090</v>
      </c>
      <c r="J15" s="24" t="s">
        <v>17</v>
      </c>
      <c r="K15" s="49" t="s">
        <v>11</v>
      </c>
      <c r="L15" s="49" t="s">
        <v>12</v>
      </c>
      <c r="M15" s="59">
        <v>2500000</v>
      </c>
      <c r="N15" s="59">
        <v>5000000</v>
      </c>
      <c r="O15" s="27">
        <v>36</v>
      </c>
      <c r="P15" s="60" t="s">
        <v>82</v>
      </c>
      <c r="Q15" s="60" t="s">
        <v>87</v>
      </c>
      <c r="R15" s="60" t="s">
        <v>90</v>
      </c>
      <c r="S15" s="60"/>
    </row>
    <row r="16" spans="2:19" s="7" customFormat="1" ht="31.2" x14ac:dyDescent="0.3">
      <c r="B16" s="10">
        <v>9</v>
      </c>
      <c r="C16" s="55" t="s">
        <v>60</v>
      </c>
      <c r="D16" s="56">
        <v>44634</v>
      </c>
      <c r="E16" s="57" t="s">
        <v>67</v>
      </c>
      <c r="F16" s="56">
        <v>44634</v>
      </c>
      <c r="G16" s="58" t="s">
        <v>74</v>
      </c>
      <c r="H16" s="22" t="s">
        <v>13</v>
      </c>
      <c r="I16" s="27">
        <v>1435347017</v>
      </c>
      <c r="J16" s="24" t="s">
        <v>17</v>
      </c>
      <c r="K16" s="49" t="s">
        <v>11</v>
      </c>
      <c r="L16" s="49" t="s">
        <v>12</v>
      </c>
      <c r="M16" s="59">
        <v>10500000</v>
      </c>
      <c r="N16" s="59">
        <v>15000000</v>
      </c>
      <c r="O16" s="27">
        <v>23</v>
      </c>
      <c r="P16" s="60" t="s">
        <v>51</v>
      </c>
      <c r="Q16" s="60" t="s">
        <v>52</v>
      </c>
      <c r="R16" s="60" t="s">
        <v>90</v>
      </c>
      <c r="S16" s="60"/>
    </row>
    <row r="17" spans="2:19" s="7" customFormat="1" ht="46.8" x14ac:dyDescent="0.3">
      <c r="B17" s="41">
        <v>10</v>
      </c>
      <c r="C17" s="55" t="s">
        <v>61</v>
      </c>
      <c r="D17" s="56">
        <v>44643</v>
      </c>
      <c r="E17" s="57" t="s">
        <v>68</v>
      </c>
      <c r="F17" s="56">
        <v>44644</v>
      </c>
      <c r="G17" s="58" t="s">
        <v>75</v>
      </c>
      <c r="H17" s="22" t="s">
        <v>78</v>
      </c>
      <c r="I17" s="27">
        <v>1434002524</v>
      </c>
      <c r="J17" s="24" t="s">
        <v>48</v>
      </c>
      <c r="K17" s="49" t="s">
        <v>11</v>
      </c>
      <c r="L17" s="49" t="s">
        <v>12</v>
      </c>
      <c r="M17" s="59">
        <v>6707600</v>
      </c>
      <c r="N17" s="59">
        <v>17000000</v>
      </c>
      <c r="O17" s="27">
        <v>12</v>
      </c>
      <c r="P17" s="60" t="s">
        <v>83</v>
      </c>
      <c r="Q17" s="60" t="s">
        <v>88</v>
      </c>
      <c r="R17" s="60" t="s">
        <v>90</v>
      </c>
      <c r="S17" s="60"/>
    </row>
    <row r="18" spans="2:19" s="7" customFormat="1" ht="31.2" x14ac:dyDescent="0.3">
      <c r="B18" s="10">
        <v>11</v>
      </c>
      <c r="C18" s="55" t="s">
        <v>62</v>
      </c>
      <c r="D18" s="56">
        <v>44552</v>
      </c>
      <c r="E18" s="57" t="s">
        <v>69</v>
      </c>
      <c r="F18" s="56">
        <v>44553</v>
      </c>
      <c r="G18" s="58" t="s">
        <v>76</v>
      </c>
      <c r="H18" s="22" t="s">
        <v>13</v>
      </c>
      <c r="I18" s="27">
        <v>1435247189</v>
      </c>
      <c r="J18" s="24" t="s">
        <v>17</v>
      </c>
      <c r="K18" s="49" t="s">
        <v>11</v>
      </c>
      <c r="L18" s="49" t="s">
        <v>12</v>
      </c>
      <c r="M18" s="59">
        <v>17973930</v>
      </c>
      <c r="N18" s="59">
        <v>30000000</v>
      </c>
      <c r="O18" s="27">
        <v>9</v>
      </c>
      <c r="P18" s="60" t="s">
        <v>51</v>
      </c>
      <c r="Q18" s="60" t="s">
        <v>52</v>
      </c>
      <c r="R18" s="60" t="s">
        <v>90</v>
      </c>
      <c r="S18" s="60"/>
    </row>
    <row r="19" spans="2:19" s="7" customFormat="1" ht="46.8" x14ac:dyDescent="0.3">
      <c r="B19" s="41">
        <v>12</v>
      </c>
      <c r="C19" s="55" t="s">
        <v>63</v>
      </c>
      <c r="D19" s="56">
        <v>44649</v>
      </c>
      <c r="E19" s="57" t="s">
        <v>70</v>
      </c>
      <c r="F19" s="56">
        <v>44650</v>
      </c>
      <c r="G19" s="58" t="s">
        <v>77</v>
      </c>
      <c r="H19" s="22" t="s">
        <v>79</v>
      </c>
      <c r="I19" s="27">
        <v>143518618777</v>
      </c>
      <c r="J19" s="24" t="s">
        <v>17</v>
      </c>
      <c r="K19" s="49" t="s">
        <v>11</v>
      </c>
      <c r="L19" s="49" t="s">
        <v>12</v>
      </c>
      <c r="M19" s="59">
        <v>1500000</v>
      </c>
      <c r="N19" s="59">
        <v>6000000</v>
      </c>
      <c r="O19" s="27">
        <v>36</v>
      </c>
      <c r="P19" s="60" t="s">
        <v>84</v>
      </c>
      <c r="Q19" s="60" t="s">
        <v>89</v>
      </c>
      <c r="R19" s="60" t="s">
        <v>90</v>
      </c>
      <c r="S19" s="60"/>
    </row>
    <row r="20" spans="2:19" s="7" customFormat="1" ht="46.8" x14ac:dyDescent="0.3">
      <c r="B20" s="10">
        <v>13</v>
      </c>
      <c r="C20" s="55" t="s">
        <v>92</v>
      </c>
      <c r="D20" s="56">
        <v>44658</v>
      </c>
      <c r="E20" s="57" t="s">
        <v>93</v>
      </c>
      <c r="F20" s="56">
        <v>44658</v>
      </c>
      <c r="G20" s="58" t="s">
        <v>100</v>
      </c>
      <c r="H20" s="22" t="s">
        <v>13</v>
      </c>
      <c r="I20" s="27">
        <v>143305116959</v>
      </c>
      <c r="J20" s="24" t="s">
        <v>17</v>
      </c>
      <c r="K20" s="49" t="s">
        <v>11</v>
      </c>
      <c r="L20" s="49" t="s">
        <v>12</v>
      </c>
      <c r="M20" s="59">
        <v>1400000</v>
      </c>
      <c r="N20" s="59">
        <v>2000000</v>
      </c>
      <c r="O20" s="27">
        <v>36</v>
      </c>
      <c r="P20" s="61" t="s">
        <v>104</v>
      </c>
      <c r="Q20" s="61" t="s">
        <v>105</v>
      </c>
      <c r="R20" s="61" t="s">
        <v>90</v>
      </c>
      <c r="S20" s="61"/>
    </row>
    <row r="21" spans="2:19" s="7" customFormat="1" ht="31.2" x14ac:dyDescent="0.3">
      <c r="B21" s="41">
        <v>14</v>
      </c>
      <c r="C21" s="55" t="s">
        <v>94</v>
      </c>
      <c r="D21" s="56">
        <v>44665</v>
      </c>
      <c r="E21" s="57" t="s">
        <v>95</v>
      </c>
      <c r="F21" s="56">
        <v>44665</v>
      </c>
      <c r="G21" s="58" t="s">
        <v>101</v>
      </c>
      <c r="H21" s="22" t="s">
        <v>13</v>
      </c>
      <c r="I21" s="27">
        <v>1435286188</v>
      </c>
      <c r="J21" s="24" t="s">
        <v>48</v>
      </c>
      <c r="K21" s="49" t="s">
        <v>11</v>
      </c>
      <c r="L21" s="49" t="s">
        <v>12</v>
      </c>
      <c r="M21" s="59">
        <v>25000000</v>
      </c>
      <c r="N21" s="59">
        <v>50000000</v>
      </c>
      <c r="O21" s="27">
        <v>8</v>
      </c>
      <c r="P21" s="61" t="s">
        <v>51</v>
      </c>
      <c r="Q21" s="61" t="s">
        <v>52</v>
      </c>
      <c r="R21" s="61" t="s">
        <v>90</v>
      </c>
      <c r="S21" s="61"/>
    </row>
    <row r="22" spans="2:19" s="7" customFormat="1" ht="46.8" x14ac:dyDescent="0.3">
      <c r="B22" s="10">
        <v>15</v>
      </c>
      <c r="C22" s="55" t="s">
        <v>96</v>
      </c>
      <c r="D22" s="56">
        <v>44671</v>
      </c>
      <c r="E22" s="57" t="s">
        <v>97</v>
      </c>
      <c r="F22" s="56">
        <v>44672</v>
      </c>
      <c r="G22" s="58" t="s">
        <v>102</v>
      </c>
      <c r="H22" s="22" t="s">
        <v>13</v>
      </c>
      <c r="I22" s="27">
        <v>143500881640</v>
      </c>
      <c r="J22" s="24" t="s">
        <v>17</v>
      </c>
      <c r="K22" s="49" t="s">
        <v>11</v>
      </c>
      <c r="L22" s="49" t="s">
        <v>12</v>
      </c>
      <c r="M22" s="59">
        <v>1400000</v>
      </c>
      <c r="N22" s="59">
        <v>2000000</v>
      </c>
      <c r="O22" s="27">
        <v>36</v>
      </c>
      <c r="P22" s="61" t="s">
        <v>106</v>
      </c>
      <c r="Q22" s="61" t="s">
        <v>107</v>
      </c>
      <c r="R22" s="61" t="s">
        <v>90</v>
      </c>
      <c r="S22" s="61"/>
    </row>
    <row r="23" spans="2:19" s="7" customFormat="1" ht="31.2" x14ac:dyDescent="0.3">
      <c r="B23" s="41">
        <v>16</v>
      </c>
      <c r="C23" s="55" t="s">
        <v>98</v>
      </c>
      <c r="D23" s="56">
        <v>44679</v>
      </c>
      <c r="E23" s="57" t="s">
        <v>99</v>
      </c>
      <c r="F23" s="56">
        <v>44679</v>
      </c>
      <c r="G23" s="58" t="s">
        <v>103</v>
      </c>
      <c r="H23" s="22" t="s">
        <v>13</v>
      </c>
      <c r="I23" s="27">
        <v>1435328198</v>
      </c>
      <c r="J23" s="24" t="s">
        <v>17</v>
      </c>
      <c r="K23" s="49" t="s">
        <v>11</v>
      </c>
      <c r="L23" s="49" t="s">
        <v>12</v>
      </c>
      <c r="M23" s="59">
        <v>5180000</v>
      </c>
      <c r="N23" s="59">
        <v>7400000</v>
      </c>
      <c r="O23" s="27">
        <v>12</v>
      </c>
      <c r="P23" s="61" t="s">
        <v>108</v>
      </c>
      <c r="Q23" s="61" t="s">
        <v>109</v>
      </c>
      <c r="R23" s="61" t="s">
        <v>90</v>
      </c>
      <c r="S23" s="61"/>
    </row>
    <row r="24" spans="2:19" s="7" customFormat="1" ht="78" x14ac:dyDescent="0.3">
      <c r="B24" s="10">
        <v>17</v>
      </c>
      <c r="C24" s="55" t="s">
        <v>121</v>
      </c>
      <c r="D24" s="56">
        <v>44687</v>
      </c>
      <c r="E24" s="57" t="s">
        <v>133</v>
      </c>
      <c r="F24" s="56">
        <v>44687</v>
      </c>
      <c r="G24" s="58" t="s">
        <v>110</v>
      </c>
      <c r="H24" s="22" t="s">
        <v>13</v>
      </c>
      <c r="I24" s="27">
        <v>143525283183</v>
      </c>
      <c r="J24" s="24" t="s">
        <v>17</v>
      </c>
      <c r="K24" s="49" t="s">
        <v>11</v>
      </c>
      <c r="L24" s="49" t="s">
        <v>12</v>
      </c>
      <c r="M24" s="59">
        <v>1500000</v>
      </c>
      <c r="N24" s="59">
        <v>3000000</v>
      </c>
      <c r="O24" s="27">
        <v>36</v>
      </c>
      <c r="P24" s="62" t="s">
        <v>148</v>
      </c>
      <c r="Q24" s="62" t="s">
        <v>149</v>
      </c>
      <c r="R24" s="62" t="s">
        <v>90</v>
      </c>
      <c r="S24" s="62"/>
    </row>
    <row r="25" spans="2:19" s="7" customFormat="1" ht="46.8" x14ac:dyDescent="0.3">
      <c r="B25" s="10">
        <v>18</v>
      </c>
      <c r="C25" s="55" t="s">
        <v>122</v>
      </c>
      <c r="D25" s="56">
        <v>44685</v>
      </c>
      <c r="E25" s="57" t="s">
        <v>134</v>
      </c>
      <c r="F25" s="56">
        <v>44686</v>
      </c>
      <c r="G25" s="58" t="s">
        <v>111</v>
      </c>
      <c r="H25" s="22" t="s">
        <v>13</v>
      </c>
      <c r="I25" s="27">
        <v>143000995230</v>
      </c>
      <c r="J25" s="24" t="s">
        <v>17</v>
      </c>
      <c r="K25" s="49" t="s">
        <v>11</v>
      </c>
      <c r="L25" s="49" t="s">
        <v>12</v>
      </c>
      <c r="M25" s="59">
        <v>6772000</v>
      </c>
      <c r="N25" s="59">
        <v>10000000</v>
      </c>
      <c r="O25" s="27">
        <v>84</v>
      </c>
      <c r="P25" s="62" t="s">
        <v>150</v>
      </c>
      <c r="Q25" s="62" t="s">
        <v>151</v>
      </c>
      <c r="R25" s="62" t="s">
        <v>55</v>
      </c>
      <c r="S25" s="62"/>
    </row>
    <row r="26" spans="2:19" s="7" customFormat="1" ht="46.8" x14ac:dyDescent="0.3">
      <c r="B26" s="10">
        <v>19</v>
      </c>
      <c r="C26" s="55" t="s">
        <v>123</v>
      </c>
      <c r="D26" s="56">
        <v>44697</v>
      </c>
      <c r="E26" s="57" t="s">
        <v>135</v>
      </c>
      <c r="F26" s="56">
        <v>44697</v>
      </c>
      <c r="G26" s="58" t="s">
        <v>112</v>
      </c>
      <c r="H26" s="22" t="s">
        <v>13</v>
      </c>
      <c r="I26" s="27">
        <v>143511868231</v>
      </c>
      <c r="J26" s="24" t="s">
        <v>17</v>
      </c>
      <c r="K26" s="49" t="s">
        <v>11</v>
      </c>
      <c r="L26" s="49" t="s">
        <v>12</v>
      </c>
      <c r="M26" s="59">
        <v>2100000</v>
      </c>
      <c r="N26" s="59">
        <v>3000000</v>
      </c>
      <c r="O26" s="27">
        <v>36</v>
      </c>
      <c r="P26" s="62" t="s">
        <v>152</v>
      </c>
      <c r="Q26" s="62" t="s">
        <v>153</v>
      </c>
      <c r="R26" s="62" t="s">
        <v>90</v>
      </c>
      <c r="S26" s="62"/>
    </row>
    <row r="27" spans="2:19" s="7" customFormat="1" ht="62.4" x14ac:dyDescent="0.3">
      <c r="B27" s="10">
        <v>20</v>
      </c>
      <c r="C27" s="55" t="s">
        <v>124</v>
      </c>
      <c r="D27" s="56">
        <v>44694</v>
      </c>
      <c r="E27" s="57" t="s">
        <v>136</v>
      </c>
      <c r="F27" s="56">
        <v>44694</v>
      </c>
      <c r="G27" s="58" t="s">
        <v>113</v>
      </c>
      <c r="H27" s="22" t="s">
        <v>13</v>
      </c>
      <c r="I27" s="27">
        <v>143531861770</v>
      </c>
      <c r="J27" s="24" t="s">
        <v>17</v>
      </c>
      <c r="K27" s="49" t="s">
        <v>11</v>
      </c>
      <c r="L27" s="49" t="s">
        <v>12</v>
      </c>
      <c r="M27" s="59">
        <v>2100000</v>
      </c>
      <c r="N27" s="59">
        <v>3000000</v>
      </c>
      <c r="O27" s="27">
        <v>36</v>
      </c>
      <c r="P27" s="62" t="s">
        <v>154</v>
      </c>
      <c r="Q27" s="62" t="s">
        <v>155</v>
      </c>
      <c r="R27" s="62" t="s">
        <v>90</v>
      </c>
      <c r="S27" s="62"/>
    </row>
    <row r="28" spans="2:19" s="7" customFormat="1" ht="46.8" x14ac:dyDescent="0.3">
      <c r="B28" s="10">
        <v>21</v>
      </c>
      <c r="C28" s="55" t="s">
        <v>125</v>
      </c>
      <c r="D28" s="56">
        <v>44697</v>
      </c>
      <c r="E28" s="57" t="s">
        <v>137</v>
      </c>
      <c r="F28" s="56">
        <v>44697</v>
      </c>
      <c r="G28" s="58" t="s">
        <v>114</v>
      </c>
      <c r="H28" s="22" t="s">
        <v>13</v>
      </c>
      <c r="I28" s="27">
        <v>1435340597</v>
      </c>
      <c r="J28" s="24" t="s">
        <v>17</v>
      </c>
      <c r="K28" s="49" t="s">
        <v>11</v>
      </c>
      <c r="L28" s="49" t="s">
        <v>12</v>
      </c>
      <c r="M28" s="59">
        <v>2100000</v>
      </c>
      <c r="N28" s="59">
        <v>3000000</v>
      </c>
      <c r="O28" s="27">
        <v>36</v>
      </c>
      <c r="P28" s="62" t="s">
        <v>156</v>
      </c>
      <c r="Q28" s="62" t="s">
        <v>157</v>
      </c>
      <c r="R28" s="62" t="s">
        <v>166</v>
      </c>
      <c r="S28" s="62"/>
    </row>
    <row r="29" spans="2:19" s="7" customFormat="1" ht="46.8" x14ac:dyDescent="0.3">
      <c r="B29" s="10">
        <v>22</v>
      </c>
      <c r="C29" s="55" t="s">
        <v>126</v>
      </c>
      <c r="D29" s="56">
        <v>44699</v>
      </c>
      <c r="E29" s="57" t="s">
        <v>138</v>
      </c>
      <c r="F29" s="56">
        <v>44699</v>
      </c>
      <c r="G29" s="58" t="s">
        <v>115</v>
      </c>
      <c r="H29" s="22" t="s">
        <v>13</v>
      </c>
      <c r="I29" s="27">
        <v>142501028344</v>
      </c>
      <c r="J29" s="24" t="s">
        <v>17</v>
      </c>
      <c r="K29" s="49" t="s">
        <v>11</v>
      </c>
      <c r="L29" s="49" t="s">
        <v>12</v>
      </c>
      <c r="M29" s="59">
        <v>2027451.36</v>
      </c>
      <c r="N29" s="59">
        <v>3000000</v>
      </c>
      <c r="O29" s="27">
        <v>24</v>
      </c>
      <c r="P29" s="62" t="s">
        <v>106</v>
      </c>
      <c r="Q29" s="62" t="s">
        <v>107</v>
      </c>
      <c r="R29" s="62" t="s">
        <v>90</v>
      </c>
      <c r="S29" s="62"/>
    </row>
    <row r="30" spans="2:19" s="7" customFormat="1" ht="62.4" x14ac:dyDescent="0.3">
      <c r="B30" s="10">
        <v>23</v>
      </c>
      <c r="C30" s="55" t="s">
        <v>127</v>
      </c>
      <c r="D30" s="56">
        <v>44700</v>
      </c>
      <c r="E30" s="57" t="s">
        <v>139</v>
      </c>
      <c r="F30" s="56">
        <v>44700</v>
      </c>
      <c r="G30" s="58" t="s">
        <v>116</v>
      </c>
      <c r="H30" s="22" t="s">
        <v>145</v>
      </c>
      <c r="I30" s="27">
        <v>380504409497</v>
      </c>
      <c r="J30" s="24" t="s">
        <v>17</v>
      </c>
      <c r="K30" s="49" t="s">
        <v>11</v>
      </c>
      <c r="L30" s="49" t="s">
        <v>12</v>
      </c>
      <c r="M30" s="59">
        <v>6151800</v>
      </c>
      <c r="N30" s="59">
        <v>30000000</v>
      </c>
      <c r="O30" s="27">
        <v>12</v>
      </c>
      <c r="P30" s="62" t="s">
        <v>158</v>
      </c>
      <c r="Q30" s="62" t="s">
        <v>159</v>
      </c>
      <c r="R30" s="62" t="s">
        <v>90</v>
      </c>
      <c r="S30" s="62"/>
    </row>
    <row r="31" spans="2:19" s="7" customFormat="1" ht="46.8" x14ac:dyDescent="0.3">
      <c r="B31" s="10">
        <v>24</v>
      </c>
      <c r="C31" s="55" t="s">
        <v>128</v>
      </c>
      <c r="D31" s="56">
        <v>44705</v>
      </c>
      <c r="E31" s="57" t="s">
        <v>140</v>
      </c>
      <c r="F31" s="56">
        <v>44705</v>
      </c>
      <c r="G31" s="58" t="s">
        <v>75</v>
      </c>
      <c r="H31" s="22" t="s">
        <v>146</v>
      </c>
      <c r="I31" s="27">
        <v>1434002524</v>
      </c>
      <c r="J31" s="24" t="s">
        <v>48</v>
      </c>
      <c r="K31" s="49" t="s">
        <v>11</v>
      </c>
      <c r="L31" s="49" t="s">
        <v>12</v>
      </c>
      <c r="M31" s="59">
        <v>5500000</v>
      </c>
      <c r="N31" s="59">
        <v>11000000</v>
      </c>
      <c r="O31" s="27">
        <v>12</v>
      </c>
      <c r="P31" s="62" t="s">
        <v>83</v>
      </c>
      <c r="Q31" s="62" t="s">
        <v>88</v>
      </c>
      <c r="R31" s="62" t="s">
        <v>90</v>
      </c>
      <c r="S31" s="62"/>
    </row>
    <row r="32" spans="2:19" s="7" customFormat="1" ht="31.2" x14ac:dyDescent="0.3">
      <c r="B32" s="10">
        <v>25</v>
      </c>
      <c r="C32" s="55" t="s">
        <v>129</v>
      </c>
      <c r="D32" s="56">
        <v>44699</v>
      </c>
      <c r="E32" s="57" t="s">
        <v>141</v>
      </c>
      <c r="F32" s="56">
        <v>44706</v>
      </c>
      <c r="G32" s="58" t="s">
        <v>117</v>
      </c>
      <c r="H32" s="22" t="s">
        <v>13</v>
      </c>
      <c r="I32" s="27">
        <v>1435260207</v>
      </c>
      <c r="J32" s="24" t="s">
        <v>17</v>
      </c>
      <c r="K32" s="49" t="s">
        <v>11</v>
      </c>
      <c r="L32" s="49" t="s">
        <v>12</v>
      </c>
      <c r="M32" s="59">
        <v>25000000</v>
      </c>
      <c r="N32" s="59">
        <v>100000000</v>
      </c>
      <c r="O32" s="27">
        <v>7</v>
      </c>
      <c r="P32" s="62" t="s">
        <v>51</v>
      </c>
      <c r="Q32" s="62" t="s">
        <v>52</v>
      </c>
      <c r="R32" s="62" t="s">
        <v>90</v>
      </c>
      <c r="S32" s="62"/>
    </row>
    <row r="33" spans="2:19" s="7" customFormat="1" ht="46.8" x14ac:dyDescent="0.3">
      <c r="B33" s="10">
        <v>26</v>
      </c>
      <c r="C33" s="55" t="s">
        <v>130</v>
      </c>
      <c r="D33" s="56">
        <v>44707</v>
      </c>
      <c r="E33" s="57" t="s">
        <v>142</v>
      </c>
      <c r="F33" s="56">
        <v>44708</v>
      </c>
      <c r="G33" s="58" t="s">
        <v>118</v>
      </c>
      <c r="H33" s="22" t="s">
        <v>13</v>
      </c>
      <c r="I33" s="27">
        <v>143500792012</v>
      </c>
      <c r="J33" s="24" t="s">
        <v>17</v>
      </c>
      <c r="K33" s="49" t="s">
        <v>11</v>
      </c>
      <c r="L33" s="49" t="s">
        <v>12</v>
      </c>
      <c r="M33" s="59">
        <v>3064400</v>
      </c>
      <c r="N33" s="59">
        <v>11000000</v>
      </c>
      <c r="O33" s="27">
        <v>43</v>
      </c>
      <c r="P33" s="62" t="s">
        <v>160</v>
      </c>
      <c r="Q33" s="62" t="s">
        <v>161</v>
      </c>
      <c r="R33" s="62" t="s">
        <v>55</v>
      </c>
      <c r="S33" s="62"/>
    </row>
    <row r="34" spans="2:19" s="7" customFormat="1" ht="46.8" x14ac:dyDescent="0.3">
      <c r="B34" s="10">
        <v>27</v>
      </c>
      <c r="C34" s="55" t="s">
        <v>131</v>
      </c>
      <c r="D34" s="56">
        <v>44706</v>
      </c>
      <c r="E34" s="57" t="s">
        <v>143</v>
      </c>
      <c r="F34" s="56">
        <v>44707</v>
      </c>
      <c r="G34" s="58" t="s">
        <v>119</v>
      </c>
      <c r="H34" s="22" t="s">
        <v>147</v>
      </c>
      <c r="I34" s="27">
        <v>1426001421</v>
      </c>
      <c r="J34" s="24" t="s">
        <v>17</v>
      </c>
      <c r="K34" s="49" t="s">
        <v>11</v>
      </c>
      <c r="L34" s="49" t="s">
        <v>12</v>
      </c>
      <c r="M34" s="59">
        <v>7000000</v>
      </c>
      <c r="N34" s="59">
        <v>10000000</v>
      </c>
      <c r="O34" s="27">
        <v>36</v>
      </c>
      <c r="P34" s="62" t="s">
        <v>162</v>
      </c>
      <c r="Q34" s="62" t="s">
        <v>163</v>
      </c>
      <c r="R34" s="62" t="s">
        <v>90</v>
      </c>
      <c r="S34" s="62"/>
    </row>
    <row r="35" spans="2:19" s="7" customFormat="1" ht="46.8" x14ac:dyDescent="0.3">
      <c r="B35" s="10">
        <v>28</v>
      </c>
      <c r="C35" s="55" t="s">
        <v>132</v>
      </c>
      <c r="D35" s="56">
        <v>44701</v>
      </c>
      <c r="E35" s="57" t="s">
        <v>144</v>
      </c>
      <c r="F35" s="56">
        <v>44701</v>
      </c>
      <c r="G35" s="58" t="s">
        <v>120</v>
      </c>
      <c r="H35" s="22" t="s">
        <v>13</v>
      </c>
      <c r="I35" s="27">
        <v>140701595428</v>
      </c>
      <c r="J35" s="24" t="s">
        <v>17</v>
      </c>
      <c r="K35" s="49" t="s">
        <v>11</v>
      </c>
      <c r="L35" s="49" t="s">
        <v>12</v>
      </c>
      <c r="M35" s="59">
        <v>6000500</v>
      </c>
      <c r="N35" s="59">
        <v>12500000</v>
      </c>
      <c r="O35" s="27">
        <v>120</v>
      </c>
      <c r="P35" s="62" t="s">
        <v>164</v>
      </c>
      <c r="Q35" s="62" t="s">
        <v>165</v>
      </c>
      <c r="R35" s="62" t="s">
        <v>55</v>
      </c>
      <c r="S35" s="62"/>
    </row>
    <row r="36" spans="2:19" s="7" customFormat="1" ht="31.2" x14ac:dyDescent="0.3">
      <c r="B36" s="64">
        <v>29</v>
      </c>
      <c r="C36" s="55" t="s">
        <v>167</v>
      </c>
      <c r="D36" s="56">
        <v>44712</v>
      </c>
      <c r="E36" s="57" t="s">
        <v>175</v>
      </c>
      <c r="F36" s="56">
        <v>44713</v>
      </c>
      <c r="G36" s="58" t="s">
        <v>183</v>
      </c>
      <c r="H36" s="22" t="s">
        <v>13</v>
      </c>
      <c r="I36" s="27">
        <v>143001007860</v>
      </c>
      <c r="J36" s="24" t="s">
        <v>17</v>
      </c>
      <c r="K36" s="49" t="s">
        <v>11</v>
      </c>
      <c r="L36" s="49" t="s">
        <v>12</v>
      </c>
      <c r="M36" s="59">
        <v>1010000</v>
      </c>
      <c r="N36" s="59">
        <v>5300000</v>
      </c>
      <c r="O36" s="27">
        <v>36</v>
      </c>
      <c r="P36" s="63" t="s">
        <v>196</v>
      </c>
      <c r="Q36" s="63" t="s">
        <v>197</v>
      </c>
      <c r="R36" s="63" t="s">
        <v>55</v>
      </c>
      <c r="S36" s="63"/>
    </row>
    <row r="37" spans="2:19" s="7" customFormat="1" ht="46.8" x14ac:dyDescent="0.3">
      <c r="B37" s="64">
        <v>30</v>
      </c>
      <c r="C37" s="55" t="s">
        <v>168</v>
      </c>
      <c r="D37" s="56">
        <v>44719</v>
      </c>
      <c r="E37" s="57" t="s">
        <v>176</v>
      </c>
      <c r="F37" s="56">
        <v>44720</v>
      </c>
      <c r="G37" s="58" t="s">
        <v>184</v>
      </c>
      <c r="H37" s="22" t="s">
        <v>194</v>
      </c>
      <c r="I37" s="27">
        <v>142103054909</v>
      </c>
      <c r="J37" s="24" t="s">
        <v>17</v>
      </c>
      <c r="K37" s="49" t="s">
        <v>11</v>
      </c>
      <c r="L37" s="49" t="s">
        <v>12</v>
      </c>
      <c r="M37" s="59">
        <v>2100000</v>
      </c>
      <c r="N37" s="59">
        <v>7900000</v>
      </c>
      <c r="O37" s="27">
        <v>36</v>
      </c>
      <c r="P37" s="63" t="s">
        <v>198</v>
      </c>
      <c r="Q37" s="63" t="s">
        <v>199</v>
      </c>
      <c r="R37" s="63" t="s">
        <v>90</v>
      </c>
      <c r="S37" s="63"/>
    </row>
    <row r="38" spans="2:19" s="7" customFormat="1" ht="46.8" x14ac:dyDescent="0.3">
      <c r="B38" s="64">
        <v>31</v>
      </c>
      <c r="C38" s="55" t="s">
        <v>169</v>
      </c>
      <c r="D38" s="56">
        <v>44711</v>
      </c>
      <c r="E38" s="57" t="s">
        <v>177</v>
      </c>
      <c r="F38" s="56">
        <v>44712</v>
      </c>
      <c r="G38" s="58" t="s">
        <v>190</v>
      </c>
      <c r="H38" s="22" t="s">
        <v>13</v>
      </c>
      <c r="I38" s="27">
        <v>1435309205</v>
      </c>
      <c r="J38" s="24" t="s">
        <v>48</v>
      </c>
      <c r="K38" s="49" t="s">
        <v>11</v>
      </c>
      <c r="L38" s="49" t="s">
        <v>12</v>
      </c>
      <c r="M38" s="59">
        <v>14000000</v>
      </c>
      <c r="N38" s="59">
        <v>20000000</v>
      </c>
      <c r="O38" s="27">
        <v>33</v>
      </c>
      <c r="P38" s="63" t="s">
        <v>200</v>
      </c>
      <c r="Q38" s="63" t="s">
        <v>201</v>
      </c>
      <c r="R38" s="63" t="s">
        <v>90</v>
      </c>
      <c r="S38" s="63"/>
    </row>
    <row r="39" spans="2:19" s="7" customFormat="1" ht="93.6" x14ac:dyDescent="0.3">
      <c r="B39" s="64">
        <v>32</v>
      </c>
      <c r="C39" s="55" t="s">
        <v>170</v>
      </c>
      <c r="D39" s="56">
        <v>44718</v>
      </c>
      <c r="E39" s="57" t="s">
        <v>178</v>
      </c>
      <c r="F39" s="56">
        <v>44718</v>
      </c>
      <c r="G39" s="58" t="s">
        <v>185</v>
      </c>
      <c r="H39" s="22" t="s">
        <v>191</v>
      </c>
      <c r="I39" s="27">
        <v>1407002758</v>
      </c>
      <c r="J39" s="24" t="s">
        <v>48</v>
      </c>
      <c r="K39" s="49" t="s">
        <v>11</v>
      </c>
      <c r="L39" s="49" t="s">
        <v>12</v>
      </c>
      <c r="M39" s="59">
        <v>10000000</v>
      </c>
      <c r="N39" s="59">
        <v>20000000</v>
      </c>
      <c r="O39" s="27">
        <v>11</v>
      </c>
      <c r="P39" s="63" t="s">
        <v>202</v>
      </c>
      <c r="Q39" s="63" t="s">
        <v>203</v>
      </c>
      <c r="R39" s="63" t="s">
        <v>90</v>
      </c>
      <c r="S39" s="63"/>
    </row>
    <row r="40" spans="2:19" s="7" customFormat="1" ht="93.6" x14ac:dyDescent="0.3">
      <c r="B40" s="64">
        <v>33</v>
      </c>
      <c r="C40" s="55" t="s">
        <v>171</v>
      </c>
      <c r="D40" s="56">
        <v>44718</v>
      </c>
      <c r="E40" s="57" t="s">
        <v>179</v>
      </c>
      <c r="F40" s="56">
        <v>44719</v>
      </c>
      <c r="G40" s="58" t="s">
        <v>186</v>
      </c>
      <c r="H40" s="22" t="s">
        <v>13</v>
      </c>
      <c r="I40" s="27">
        <v>143521884850</v>
      </c>
      <c r="J40" s="24" t="s">
        <v>17</v>
      </c>
      <c r="K40" s="49" t="s">
        <v>11</v>
      </c>
      <c r="L40" s="49" t="s">
        <v>12</v>
      </c>
      <c r="M40" s="59">
        <v>700000</v>
      </c>
      <c r="N40" s="59">
        <v>1000000</v>
      </c>
      <c r="O40" s="27">
        <v>36</v>
      </c>
      <c r="P40" s="63" t="s">
        <v>202</v>
      </c>
      <c r="Q40" s="63" t="s">
        <v>203</v>
      </c>
      <c r="R40" s="63" t="s">
        <v>90</v>
      </c>
      <c r="S40" s="63"/>
    </row>
    <row r="41" spans="2:19" s="7" customFormat="1" ht="62.4" x14ac:dyDescent="0.3">
      <c r="B41" s="64">
        <v>34</v>
      </c>
      <c r="C41" s="55" t="s">
        <v>172</v>
      </c>
      <c r="D41" s="56">
        <v>44721</v>
      </c>
      <c r="E41" s="57" t="s">
        <v>180</v>
      </c>
      <c r="F41" s="56">
        <v>44721</v>
      </c>
      <c r="G41" s="58" t="s">
        <v>187</v>
      </c>
      <c r="H41" s="22" t="s">
        <v>13</v>
      </c>
      <c r="I41" s="27">
        <v>143519482399</v>
      </c>
      <c r="J41" s="24" t="s">
        <v>17</v>
      </c>
      <c r="K41" s="49" t="s">
        <v>11</v>
      </c>
      <c r="L41" s="49" t="s">
        <v>12</v>
      </c>
      <c r="M41" s="59">
        <v>2100000</v>
      </c>
      <c r="N41" s="59">
        <v>3000000</v>
      </c>
      <c r="O41" s="27">
        <v>36</v>
      </c>
      <c r="P41" s="63" t="s">
        <v>204</v>
      </c>
      <c r="Q41" s="63" t="s">
        <v>205</v>
      </c>
      <c r="R41" s="63" t="s">
        <v>90</v>
      </c>
      <c r="S41" s="63"/>
    </row>
    <row r="42" spans="2:19" s="7" customFormat="1" ht="46.8" x14ac:dyDescent="0.3">
      <c r="B42" s="64">
        <v>35</v>
      </c>
      <c r="C42" s="55" t="s">
        <v>173</v>
      </c>
      <c r="D42" s="56">
        <v>44712</v>
      </c>
      <c r="E42" s="57" t="s">
        <v>181</v>
      </c>
      <c r="F42" s="56">
        <v>44713</v>
      </c>
      <c r="G42" s="58" t="s">
        <v>188</v>
      </c>
      <c r="H42" s="22" t="s">
        <v>192</v>
      </c>
      <c r="I42" s="27">
        <v>143521473120</v>
      </c>
      <c r="J42" s="24" t="s">
        <v>17</v>
      </c>
      <c r="K42" s="49" t="s">
        <v>11</v>
      </c>
      <c r="L42" s="49" t="s">
        <v>12</v>
      </c>
      <c r="M42" s="59">
        <v>11105375</v>
      </c>
      <c r="N42" s="59">
        <v>30000000</v>
      </c>
      <c r="O42" s="27">
        <v>12</v>
      </c>
      <c r="P42" s="63" t="s">
        <v>206</v>
      </c>
      <c r="Q42" s="63" t="s">
        <v>207</v>
      </c>
      <c r="R42" s="63" t="s">
        <v>90</v>
      </c>
      <c r="S42" s="63"/>
    </row>
    <row r="43" spans="2:19" s="7" customFormat="1" ht="46.8" x14ac:dyDescent="0.3">
      <c r="B43" s="64">
        <v>36</v>
      </c>
      <c r="C43" s="55" t="s">
        <v>174</v>
      </c>
      <c r="D43" s="56">
        <v>44741</v>
      </c>
      <c r="E43" s="57" t="s">
        <v>182</v>
      </c>
      <c r="F43" s="56">
        <v>44742</v>
      </c>
      <c r="G43" s="58" t="s">
        <v>189</v>
      </c>
      <c r="H43" s="22" t="s">
        <v>193</v>
      </c>
      <c r="I43" s="27">
        <v>1425004356</v>
      </c>
      <c r="J43" s="24" t="s">
        <v>195</v>
      </c>
      <c r="K43" s="49" t="s">
        <v>11</v>
      </c>
      <c r="L43" s="49" t="s">
        <v>12</v>
      </c>
      <c r="M43" s="59">
        <v>19667828.800000001</v>
      </c>
      <c r="N43" s="59">
        <v>30000000</v>
      </c>
      <c r="O43" s="27">
        <v>5</v>
      </c>
      <c r="P43" s="63" t="s">
        <v>208</v>
      </c>
      <c r="Q43" s="63" t="s">
        <v>209</v>
      </c>
      <c r="R43" s="63" t="s">
        <v>90</v>
      </c>
      <c r="S43" s="63"/>
    </row>
    <row r="44" spans="2:19" s="7" customFormat="1" ht="31.2" x14ac:dyDescent="0.3">
      <c r="B44" s="65">
        <v>37</v>
      </c>
      <c r="C44" s="55" t="s">
        <v>210</v>
      </c>
      <c r="D44" s="56">
        <v>44749</v>
      </c>
      <c r="E44" s="57" t="s">
        <v>211</v>
      </c>
      <c r="F44" s="56">
        <v>44749</v>
      </c>
      <c r="G44" s="58" t="s">
        <v>76</v>
      </c>
      <c r="H44" s="22" t="s">
        <v>13</v>
      </c>
      <c r="I44" s="27">
        <v>1435247189</v>
      </c>
      <c r="J44" s="24" t="s">
        <v>17</v>
      </c>
      <c r="K44" s="49" t="s">
        <v>11</v>
      </c>
      <c r="L44" s="49" t="s">
        <v>12</v>
      </c>
      <c r="M44" s="59">
        <v>10064610.779999999</v>
      </c>
      <c r="N44" s="59">
        <v>15000000</v>
      </c>
      <c r="O44" s="27">
        <v>6</v>
      </c>
      <c r="P44" s="66" t="s">
        <v>51</v>
      </c>
      <c r="Q44" s="66" t="s">
        <v>52</v>
      </c>
      <c r="R44" s="66" t="s">
        <v>90</v>
      </c>
      <c r="S44" s="66"/>
    </row>
    <row r="45" spans="2:19" s="7" customFormat="1" ht="62.4" x14ac:dyDescent="0.3">
      <c r="B45" s="65">
        <v>38</v>
      </c>
      <c r="C45" s="55" t="s">
        <v>212</v>
      </c>
      <c r="D45" s="56">
        <v>44757</v>
      </c>
      <c r="E45" s="57" t="s">
        <v>213</v>
      </c>
      <c r="F45" s="56">
        <v>44757</v>
      </c>
      <c r="G45" s="58" t="s">
        <v>214</v>
      </c>
      <c r="H45" s="22" t="s">
        <v>13</v>
      </c>
      <c r="I45" s="27">
        <v>1435297888</v>
      </c>
      <c r="J45" s="24" t="s">
        <v>48</v>
      </c>
      <c r="K45" s="49" t="s">
        <v>11</v>
      </c>
      <c r="L45" s="49" t="s">
        <v>12</v>
      </c>
      <c r="M45" s="59">
        <v>5000000</v>
      </c>
      <c r="N45" s="59">
        <v>10000000</v>
      </c>
      <c r="O45" s="27">
        <v>36</v>
      </c>
      <c r="P45" s="66">
        <v>26207</v>
      </c>
      <c r="Q45" s="66" t="s">
        <v>243</v>
      </c>
      <c r="R45" s="66" t="s">
        <v>90</v>
      </c>
      <c r="S45" s="66"/>
    </row>
    <row r="46" spans="2:19" s="7" customFormat="1" ht="31.2" x14ac:dyDescent="0.3">
      <c r="B46" s="65">
        <v>39</v>
      </c>
      <c r="C46" s="55" t="s">
        <v>215</v>
      </c>
      <c r="D46" s="56">
        <v>44760</v>
      </c>
      <c r="E46" s="57" t="s">
        <v>216</v>
      </c>
      <c r="F46" s="56">
        <v>44760</v>
      </c>
      <c r="G46" s="58" t="s">
        <v>217</v>
      </c>
      <c r="H46" s="22" t="s">
        <v>13</v>
      </c>
      <c r="I46" s="27">
        <v>1435317196</v>
      </c>
      <c r="J46" s="24" t="s">
        <v>17</v>
      </c>
      <c r="K46" s="49" t="s">
        <v>11</v>
      </c>
      <c r="L46" s="49" t="s">
        <v>12</v>
      </c>
      <c r="M46" s="59">
        <v>5000000</v>
      </c>
      <c r="N46" s="59">
        <v>10000000</v>
      </c>
      <c r="O46" s="27">
        <v>36</v>
      </c>
      <c r="P46" s="66" t="s">
        <v>244</v>
      </c>
      <c r="Q46" s="66" t="s">
        <v>245</v>
      </c>
      <c r="R46" s="66" t="s">
        <v>90</v>
      </c>
      <c r="S46" s="66"/>
    </row>
    <row r="47" spans="2:19" s="7" customFormat="1" ht="124.8" x14ac:dyDescent="0.3">
      <c r="B47" s="65">
        <v>40</v>
      </c>
      <c r="C47" s="55" t="s">
        <v>218</v>
      </c>
      <c r="D47" s="56">
        <v>44763</v>
      </c>
      <c r="E47" s="57" t="s">
        <v>219</v>
      </c>
      <c r="F47" s="56">
        <v>44763</v>
      </c>
      <c r="G47" s="58" t="s">
        <v>220</v>
      </c>
      <c r="H47" s="22" t="s">
        <v>13</v>
      </c>
      <c r="I47" s="27">
        <v>1435276704</v>
      </c>
      <c r="J47" s="24" t="s">
        <v>48</v>
      </c>
      <c r="K47" s="49" t="s">
        <v>11</v>
      </c>
      <c r="L47" s="49" t="s">
        <v>12</v>
      </c>
      <c r="M47" s="59">
        <v>5000000</v>
      </c>
      <c r="N47" s="59">
        <v>10000000</v>
      </c>
      <c r="O47" s="27">
        <v>36</v>
      </c>
      <c r="P47" s="66">
        <v>26573</v>
      </c>
      <c r="Q47" s="66" t="s">
        <v>246</v>
      </c>
      <c r="R47" s="66" t="s">
        <v>90</v>
      </c>
      <c r="S47" s="66"/>
    </row>
    <row r="48" spans="2:19" s="7" customFormat="1" ht="46.8" x14ac:dyDescent="0.3">
      <c r="B48" s="65">
        <v>41</v>
      </c>
      <c r="C48" s="55" t="s">
        <v>221</v>
      </c>
      <c r="D48" s="56">
        <v>44753</v>
      </c>
      <c r="E48" s="57" t="s">
        <v>222</v>
      </c>
      <c r="F48" s="56">
        <v>44753</v>
      </c>
      <c r="G48" s="58" t="s">
        <v>223</v>
      </c>
      <c r="H48" s="22" t="s">
        <v>239</v>
      </c>
      <c r="I48" s="27">
        <v>1425006025</v>
      </c>
      <c r="J48" s="24" t="s">
        <v>17</v>
      </c>
      <c r="K48" s="49" t="s">
        <v>11</v>
      </c>
      <c r="L48" s="49" t="s">
        <v>12</v>
      </c>
      <c r="M48" s="59">
        <v>8210350</v>
      </c>
      <c r="N48" s="59">
        <v>25000000</v>
      </c>
      <c r="O48" s="27">
        <v>7</v>
      </c>
      <c r="P48" s="66" t="s">
        <v>200</v>
      </c>
      <c r="Q48" s="66" t="s">
        <v>201</v>
      </c>
      <c r="R48" s="66" t="s">
        <v>55</v>
      </c>
      <c r="S48" s="66"/>
    </row>
    <row r="49" spans="2:19" s="7" customFormat="1" ht="46.8" x14ac:dyDescent="0.3">
      <c r="B49" s="65">
        <v>42</v>
      </c>
      <c r="C49" s="55" t="s">
        <v>224</v>
      </c>
      <c r="D49" s="56">
        <v>44768</v>
      </c>
      <c r="E49" s="57" t="s">
        <v>225</v>
      </c>
      <c r="F49" s="56">
        <v>44768</v>
      </c>
      <c r="G49" s="58" t="s">
        <v>226</v>
      </c>
      <c r="H49" s="22" t="s">
        <v>13</v>
      </c>
      <c r="I49" s="27">
        <v>143504420551</v>
      </c>
      <c r="J49" s="24" t="s">
        <v>17</v>
      </c>
      <c r="K49" s="49" t="s">
        <v>11</v>
      </c>
      <c r="L49" s="49" t="s">
        <v>12</v>
      </c>
      <c r="M49" s="59">
        <v>4000000</v>
      </c>
      <c r="N49" s="59">
        <v>8000000</v>
      </c>
      <c r="O49" s="27">
        <v>36</v>
      </c>
      <c r="P49" s="66" t="s">
        <v>247</v>
      </c>
      <c r="Q49" s="66" t="s">
        <v>248</v>
      </c>
      <c r="R49" s="66" t="s">
        <v>90</v>
      </c>
      <c r="S49" s="66"/>
    </row>
    <row r="50" spans="2:19" s="7" customFormat="1" ht="31.2" x14ac:dyDescent="0.3">
      <c r="B50" s="65">
        <v>43</v>
      </c>
      <c r="C50" s="55" t="s">
        <v>227</v>
      </c>
      <c r="D50" s="56">
        <v>44767</v>
      </c>
      <c r="E50" s="57" t="s">
        <v>228</v>
      </c>
      <c r="F50" s="56">
        <v>44768</v>
      </c>
      <c r="G50" s="58" t="s">
        <v>229</v>
      </c>
      <c r="H50" s="22" t="s">
        <v>13</v>
      </c>
      <c r="I50" s="27">
        <v>1419008779</v>
      </c>
      <c r="J50" s="24" t="s">
        <v>48</v>
      </c>
      <c r="K50" s="49" t="s">
        <v>11</v>
      </c>
      <c r="L50" s="49" t="s">
        <v>12</v>
      </c>
      <c r="M50" s="59">
        <v>14031250</v>
      </c>
      <c r="N50" s="59">
        <v>25000000</v>
      </c>
      <c r="O50" s="27">
        <v>84</v>
      </c>
      <c r="P50" s="66" t="s">
        <v>249</v>
      </c>
      <c r="Q50" s="66" t="s">
        <v>250</v>
      </c>
      <c r="R50" s="66" t="s">
        <v>90</v>
      </c>
      <c r="S50" s="66"/>
    </row>
    <row r="51" spans="2:19" s="7" customFormat="1" ht="31.2" x14ac:dyDescent="0.3">
      <c r="B51" s="65">
        <v>44</v>
      </c>
      <c r="C51" s="55" t="s">
        <v>230</v>
      </c>
      <c r="D51" s="56">
        <v>44769</v>
      </c>
      <c r="E51" s="57" t="s">
        <v>231</v>
      </c>
      <c r="F51" s="56">
        <v>44769</v>
      </c>
      <c r="G51" s="58" t="s">
        <v>232</v>
      </c>
      <c r="H51" s="22" t="s">
        <v>240</v>
      </c>
      <c r="I51" s="27">
        <v>143504607775</v>
      </c>
      <c r="J51" s="24" t="s">
        <v>17</v>
      </c>
      <c r="K51" s="49" t="s">
        <v>11</v>
      </c>
      <c r="L51" s="49" t="s">
        <v>12</v>
      </c>
      <c r="M51" s="59">
        <v>2500000</v>
      </c>
      <c r="N51" s="59">
        <v>5000000</v>
      </c>
      <c r="O51" s="27">
        <v>30</v>
      </c>
      <c r="P51" s="66" t="s">
        <v>251</v>
      </c>
      <c r="Q51" s="66" t="s">
        <v>252</v>
      </c>
      <c r="R51" s="66" t="s">
        <v>90</v>
      </c>
      <c r="S51" s="66"/>
    </row>
    <row r="52" spans="2:19" s="7" customFormat="1" ht="46.8" x14ac:dyDescent="0.3">
      <c r="B52" s="65">
        <v>45</v>
      </c>
      <c r="C52" s="55" t="s">
        <v>233</v>
      </c>
      <c r="D52" s="56">
        <v>44769</v>
      </c>
      <c r="E52" s="57" t="s">
        <v>234</v>
      </c>
      <c r="F52" s="56">
        <v>44770</v>
      </c>
      <c r="G52" s="58" t="s">
        <v>235</v>
      </c>
      <c r="H52" s="22" t="s">
        <v>241</v>
      </c>
      <c r="I52" s="27">
        <v>1434050648</v>
      </c>
      <c r="J52" s="24" t="s">
        <v>17</v>
      </c>
      <c r="K52" s="49" t="s">
        <v>11</v>
      </c>
      <c r="L52" s="49" t="s">
        <v>12</v>
      </c>
      <c r="M52" s="59">
        <v>1850000</v>
      </c>
      <c r="N52" s="59">
        <v>3750000</v>
      </c>
      <c r="O52" s="27">
        <v>36</v>
      </c>
      <c r="P52" s="66" t="s">
        <v>253</v>
      </c>
      <c r="Q52" s="66" t="s">
        <v>254</v>
      </c>
      <c r="R52" s="66" t="s">
        <v>90</v>
      </c>
      <c r="S52" s="66"/>
    </row>
    <row r="53" spans="2:19" s="7" customFormat="1" ht="62.4" x14ac:dyDescent="0.3">
      <c r="B53" s="65">
        <v>46</v>
      </c>
      <c r="C53" s="55" t="s">
        <v>236</v>
      </c>
      <c r="D53" s="56">
        <v>44767</v>
      </c>
      <c r="E53" s="57" t="s">
        <v>237</v>
      </c>
      <c r="F53" s="56">
        <v>44767</v>
      </c>
      <c r="G53" s="58" t="s">
        <v>238</v>
      </c>
      <c r="H53" s="22" t="s">
        <v>242</v>
      </c>
      <c r="I53" s="27">
        <v>142600336290</v>
      </c>
      <c r="J53" s="24" t="s">
        <v>17</v>
      </c>
      <c r="K53" s="49" t="s">
        <v>11</v>
      </c>
      <c r="L53" s="49" t="s">
        <v>12</v>
      </c>
      <c r="M53" s="59">
        <v>1500000</v>
      </c>
      <c r="N53" s="59">
        <v>3000000</v>
      </c>
      <c r="O53" s="27">
        <v>36</v>
      </c>
      <c r="P53" s="66" t="s">
        <v>255</v>
      </c>
      <c r="Q53" s="66" t="s">
        <v>256</v>
      </c>
      <c r="R53" s="66" t="s">
        <v>90</v>
      </c>
      <c r="S53" s="66"/>
    </row>
    <row r="54" spans="2:19" s="52" customFormat="1" x14ac:dyDescent="0.3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29" t="s">
        <v>35</v>
      </c>
      <c r="M54" s="53">
        <f>SUM(M8:M53)</f>
        <v>357572175.94</v>
      </c>
      <c r="N54" s="53">
        <f>SUM(N8:N53)</f>
        <v>958097799</v>
      </c>
      <c r="O54" s="27"/>
      <c r="P54" s="30"/>
      <c r="Q54" s="30"/>
      <c r="R54" s="30"/>
      <c r="S54" s="30"/>
    </row>
    <row r="55" spans="2:19" s="7" customFormat="1" x14ac:dyDescent="0.3">
      <c r="B55" s="31"/>
      <c r="C55" s="32"/>
      <c r="D55" s="33"/>
      <c r="E55" s="34"/>
      <c r="F55" s="33"/>
      <c r="G55" s="35"/>
      <c r="H55" s="36"/>
      <c r="I55" s="37"/>
      <c r="J55" s="38"/>
      <c r="K55" s="39"/>
      <c r="L55" s="39"/>
      <c r="M55" s="40"/>
      <c r="N55" s="40"/>
      <c r="O55" s="37"/>
      <c r="P55" s="39"/>
      <c r="Q55" s="39"/>
      <c r="R55" s="39"/>
      <c r="S55" s="39"/>
    </row>
    <row r="56" spans="2:19" s="7" customFormat="1" x14ac:dyDescent="0.3"/>
    <row r="57" spans="2:19" s="7" customFormat="1" x14ac:dyDescent="0.3"/>
    <row r="58" spans="2:19" s="7" customFormat="1" x14ac:dyDescent="0.3"/>
    <row r="59" spans="2:19" s="7" customFormat="1" x14ac:dyDescent="0.3"/>
    <row r="60" spans="2:19" s="7" customFormat="1" x14ac:dyDescent="0.3"/>
    <row r="61" spans="2:19" s="7" customFormat="1" x14ac:dyDescent="0.3"/>
    <row r="62" spans="2:19" s="7" customFormat="1" x14ac:dyDescent="0.3"/>
    <row r="63" spans="2:19" s="7" customFormat="1" x14ac:dyDescent="0.3"/>
    <row r="64" spans="2:19" s="7" customFormat="1" x14ac:dyDescent="0.3"/>
    <row r="65" s="7" customFormat="1" x14ac:dyDescent="0.3"/>
    <row r="66" s="7" customFormat="1" x14ac:dyDescent="0.3"/>
    <row r="67" s="7" customFormat="1" x14ac:dyDescent="0.3"/>
    <row r="68" s="7" customFormat="1" x14ac:dyDescent="0.3"/>
    <row r="69" s="7" customFormat="1" x14ac:dyDescent="0.3"/>
    <row r="70" s="7" customFormat="1" x14ac:dyDescent="0.3"/>
    <row r="71" s="7" customFormat="1" x14ac:dyDescent="0.3"/>
    <row r="72" s="7" customFormat="1" x14ac:dyDescent="0.3"/>
    <row r="73" s="7" customFormat="1" x14ac:dyDescent="0.3"/>
    <row r="74" s="7" customFormat="1" x14ac:dyDescent="0.3"/>
    <row r="75" s="7" customFormat="1" x14ac:dyDescent="0.3"/>
    <row r="76" s="7" customFormat="1" x14ac:dyDescent="0.3"/>
    <row r="77" s="7" customFormat="1" x14ac:dyDescent="0.3"/>
    <row r="78" s="7" customFormat="1" x14ac:dyDescent="0.3"/>
    <row r="79" s="7" customFormat="1" x14ac:dyDescent="0.3"/>
    <row r="80" s="7" customFormat="1" x14ac:dyDescent="0.3"/>
    <row r="81" s="7" customFormat="1" x14ac:dyDescent="0.3"/>
    <row r="82" s="7" customFormat="1" x14ac:dyDescent="0.3"/>
    <row r="83" s="7" customFormat="1" x14ac:dyDescent="0.3"/>
    <row r="84" s="7" customFormat="1" x14ac:dyDescent="0.3"/>
    <row r="85" s="7" customFormat="1" x14ac:dyDescent="0.3"/>
    <row r="86" s="7" customFormat="1" x14ac:dyDescent="0.3"/>
    <row r="87" s="7" customFormat="1" x14ac:dyDescent="0.3"/>
    <row r="88" s="7" customFormat="1" x14ac:dyDescent="0.3"/>
    <row r="89" s="7" customFormat="1" x14ac:dyDescent="0.3"/>
    <row r="90" s="7" customFormat="1" x14ac:dyDescent="0.3"/>
    <row r="91" s="7" customFormat="1" x14ac:dyDescent="0.3"/>
    <row r="92" s="7" customFormat="1" x14ac:dyDescent="0.3"/>
    <row r="93" s="7" customFormat="1" x14ac:dyDescent="0.3"/>
    <row r="94" s="7" customFormat="1" x14ac:dyDescent="0.3"/>
    <row r="95" s="7" customFormat="1" x14ac:dyDescent="0.3"/>
    <row r="96" s="7" customFormat="1" x14ac:dyDescent="0.3"/>
    <row r="97" s="7" customFormat="1" x14ac:dyDescent="0.3"/>
    <row r="98" s="7" customFormat="1" x14ac:dyDescent="0.3"/>
    <row r="99" s="7" customFormat="1" x14ac:dyDescent="0.3"/>
    <row r="100" s="7" customFormat="1" x14ac:dyDescent="0.3"/>
    <row r="101" s="7" customFormat="1" x14ac:dyDescent="0.3"/>
    <row r="102" s="7" customFormat="1" x14ac:dyDescent="0.3"/>
    <row r="103" s="7" customFormat="1" x14ac:dyDescent="0.3"/>
    <row r="104" s="7" customFormat="1" x14ac:dyDescent="0.3"/>
    <row r="105" s="7" customFormat="1" x14ac:dyDescent="0.3"/>
    <row r="106" s="7" customFormat="1" x14ac:dyDescent="0.3"/>
    <row r="107" s="7" customFormat="1" x14ac:dyDescent="0.3"/>
    <row r="108" s="7" customFormat="1" x14ac:dyDescent="0.3"/>
    <row r="109" s="7" customFormat="1" x14ac:dyDescent="0.3"/>
    <row r="110" s="7" customFormat="1" x14ac:dyDescent="0.3"/>
    <row r="111" s="7" customFormat="1" x14ac:dyDescent="0.3"/>
    <row r="112" s="7" customFormat="1" x14ac:dyDescent="0.3"/>
    <row r="113" s="7" customFormat="1" x14ac:dyDescent="0.3"/>
    <row r="114" s="7" customFormat="1" x14ac:dyDescent="0.3"/>
    <row r="115" s="7" customFormat="1" x14ac:dyDescent="0.3"/>
    <row r="116" s="7" customFormat="1" x14ac:dyDescent="0.3"/>
    <row r="117" s="7" customFormat="1" x14ac:dyDescent="0.3"/>
    <row r="118" s="7" customFormat="1" x14ac:dyDescent="0.3"/>
    <row r="119" s="7" customFormat="1" x14ac:dyDescent="0.3"/>
    <row r="120" s="7" customFormat="1" x14ac:dyDescent="0.3"/>
    <row r="121" s="7" customFormat="1" x14ac:dyDescent="0.3"/>
    <row r="122" s="7" customFormat="1" x14ac:dyDescent="0.3"/>
    <row r="123" s="7" customFormat="1" x14ac:dyDescent="0.3"/>
    <row r="124" s="7" customFormat="1" x14ac:dyDescent="0.3"/>
    <row r="125" s="7" customFormat="1" x14ac:dyDescent="0.3"/>
    <row r="126" s="7" customFormat="1" x14ac:dyDescent="0.3"/>
    <row r="127" s="7" customFormat="1" x14ac:dyDescent="0.3"/>
    <row r="128" s="7" customFormat="1" x14ac:dyDescent="0.3"/>
    <row r="129" spans="2:19" s="7" customFormat="1" x14ac:dyDescent="0.3"/>
    <row r="130" spans="2:19" s="7" customFormat="1" x14ac:dyDescent="0.3"/>
    <row r="131" spans="2:19" s="7" customFormat="1" x14ac:dyDescent="0.3"/>
    <row r="132" spans="2:19" s="7" customFormat="1" x14ac:dyDescent="0.3"/>
    <row r="133" spans="2:19" s="7" customFormat="1" x14ac:dyDescent="0.3"/>
    <row r="134" spans="2:19" s="7" customFormat="1" x14ac:dyDescent="0.3">
      <c r="B134" s="68" t="s">
        <v>9</v>
      </c>
      <c r="C134" s="69"/>
      <c r="D134" s="69"/>
      <c r="E134" s="69"/>
      <c r="F134" s="69"/>
      <c r="G134" s="69"/>
      <c r="H134" s="69"/>
      <c r="I134" s="69"/>
      <c r="J134" s="69"/>
      <c r="K134" s="69"/>
      <c r="L134" s="70"/>
      <c r="M134" s="13">
        <v>601991365.15999997</v>
      </c>
      <c r="N134" s="13">
        <v>1789904528.3599999</v>
      </c>
      <c r="O134" s="16"/>
      <c r="P134" s="16"/>
      <c r="Q134" s="16"/>
      <c r="R134" s="16"/>
      <c r="S134" s="11"/>
    </row>
    <row r="135" spans="2:19" s="7" customFormat="1" x14ac:dyDescent="0.3">
      <c r="F135" s="9"/>
      <c r="H135" s="9"/>
      <c r="I135" s="9"/>
      <c r="J135" s="9"/>
      <c r="K135" s="9"/>
      <c r="L135" s="9"/>
      <c r="M135" s="28"/>
      <c r="N135" s="28"/>
      <c r="O135" s="9"/>
      <c r="P135" s="9"/>
      <c r="Q135" s="9"/>
      <c r="R135" s="9"/>
    </row>
    <row r="136" spans="2:19" s="7" customFormat="1" x14ac:dyDescent="0.3">
      <c r="F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2:19" s="7" customFormat="1" x14ac:dyDescent="0.3">
      <c r="F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2:19" s="7" customFormat="1" x14ac:dyDescent="0.3">
      <c r="F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2:19" s="7" customFormat="1" x14ac:dyDescent="0.3">
      <c r="F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2:19" s="7" customFormat="1" x14ac:dyDescent="0.3">
      <c r="F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2:19" s="7" customFormat="1" x14ac:dyDescent="0.3">
      <c r="F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2:19" s="7" customFormat="1" x14ac:dyDescent="0.3">
      <c r="F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2:19" s="7" customFormat="1" x14ac:dyDescent="0.3">
      <c r="F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2:19" s="7" customFormat="1" x14ac:dyDescent="0.3">
      <c r="F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6:18" s="7" customFormat="1" x14ac:dyDescent="0.3">
      <c r="F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6:18" s="7" customFormat="1" x14ac:dyDescent="0.3">
      <c r="F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6:18" s="7" customFormat="1" x14ac:dyDescent="0.3">
      <c r="F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6:18" s="7" customFormat="1" x14ac:dyDescent="0.3">
      <c r="F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6:18" s="7" customFormat="1" x14ac:dyDescent="0.3">
      <c r="F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6:18" s="7" customFormat="1" x14ac:dyDescent="0.3">
      <c r="F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6:18" s="7" customFormat="1" x14ac:dyDescent="0.3">
      <c r="F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6:18" s="7" customFormat="1" x14ac:dyDescent="0.3">
      <c r="F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6:18" s="7" customFormat="1" x14ac:dyDescent="0.3">
      <c r="F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6:18" s="7" customFormat="1" x14ac:dyDescent="0.3">
      <c r="F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6:18" s="7" customFormat="1" x14ac:dyDescent="0.3">
      <c r="F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6:18" s="7" customFormat="1" x14ac:dyDescent="0.3">
      <c r="F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6:18" s="7" customFormat="1" x14ac:dyDescent="0.3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6:18" s="7" customFormat="1" x14ac:dyDescent="0.3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6:18" s="7" customFormat="1" x14ac:dyDescent="0.3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6:18" s="7" customFormat="1" x14ac:dyDescent="0.3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3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3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3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3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3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3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3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3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3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3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3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3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3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3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3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3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3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3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3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3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3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3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3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3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3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3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3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3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3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3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3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3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3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3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3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3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3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3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3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3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3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3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3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3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3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3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3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3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3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3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3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3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3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3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3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3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3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3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3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3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3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3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3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3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3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3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3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3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3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3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3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3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3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3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3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3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3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3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3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3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3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3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3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3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3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3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3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3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3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3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3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3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3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3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3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3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3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3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3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3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3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3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3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3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3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3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3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3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3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3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3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3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3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3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3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3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3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3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3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3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3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3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3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3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3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3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3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3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3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3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3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3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3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3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3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3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3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3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3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3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3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3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3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3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3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3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3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3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3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3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3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3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3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3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3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3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3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3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3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3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3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3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3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3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3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3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3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3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3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3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3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3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3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3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3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3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3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3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3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3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3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3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3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3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3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3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3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3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3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3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3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3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3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3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3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3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3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3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3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3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3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6:18" s="7" customFormat="1" x14ac:dyDescent="0.3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6:18" s="7" customFormat="1" x14ac:dyDescent="0.3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6:18" s="7" customFormat="1" x14ac:dyDescent="0.3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6:18" s="7" customFormat="1" x14ac:dyDescent="0.3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6:18" s="7" customFormat="1" x14ac:dyDescent="0.3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6:18" s="7" customFormat="1" x14ac:dyDescent="0.3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6:18" s="7" customFormat="1" x14ac:dyDescent="0.3">
      <c r="F65319" s="9"/>
      <c r="H65319" s="9"/>
      <c r="I65319" s="9"/>
      <c r="J65319" s="9"/>
      <c r="K65319" s="9"/>
      <c r="L65319" s="9"/>
      <c r="M65319" s="9"/>
      <c r="N65319" s="9"/>
      <c r="O65319" s="9"/>
      <c r="P65319" s="9"/>
      <c r="Q65319" s="9"/>
      <c r="R65319" s="9"/>
    </row>
    <row r="65320" spans="6:18" s="7" customFormat="1" x14ac:dyDescent="0.3">
      <c r="F65320" s="9"/>
      <c r="H65320" s="9"/>
      <c r="I65320" s="9"/>
      <c r="J65320" s="9"/>
      <c r="K65320" s="9"/>
      <c r="L65320" s="9"/>
      <c r="M65320" s="9"/>
      <c r="N65320" s="9"/>
      <c r="O65320" s="9"/>
      <c r="P65320" s="9"/>
      <c r="Q65320" s="9"/>
      <c r="R65320" s="9"/>
    </row>
    <row r="65321" spans="6:18" s="7" customFormat="1" x14ac:dyDescent="0.3">
      <c r="F65321" s="9"/>
      <c r="H65321" s="9"/>
      <c r="I65321" s="9"/>
      <c r="J65321" s="9"/>
      <c r="K65321" s="9"/>
      <c r="L65321" s="9"/>
      <c r="M65321" s="9"/>
      <c r="N65321" s="9"/>
      <c r="O65321" s="9"/>
      <c r="P65321" s="9"/>
      <c r="Q65321" s="9"/>
      <c r="R65321" s="9"/>
    </row>
    <row r="65322" spans="6:18" s="7" customFormat="1" x14ac:dyDescent="0.3">
      <c r="F65322" s="9"/>
      <c r="H65322" s="9"/>
      <c r="I65322" s="9"/>
      <c r="J65322" s="9"/>
      <c r="K65322" s="9"/>
      <c r="L65322" s="9"/>
      <c r="M65322" s="9"/>
      <c r="N65322" s="9"/>
      <c r="O65322" s="9"/>
      <c r="P65322" s="9"/>
      <c r="Q65322" s="9"/>
      <c r="R65322" s="9"/>
    </row>
    <row r="65323" spans="6:18" s="7" customFormat="1" x14ac:dyDescent="0.3">
      <c r="F65323" s="9"/>
      <c r="H65323" s="9"/>
      <c r="I65323" s="9"/>
      <c r="J65323" s="9"/>
      <c r="K65323" s="9"/>
      <c r="L65323" s="9"/>
      <c r="M65323" s="9"/>
      <c r="N65323" s="9"/>
      <c r="O65323" s="9"/>
      <c r="P65323" s="9"/>
      <c r="Q65323" s="9"/>
      <c r="R65323" s="9"/>
    </row>
    <row r="65324" spans="6:18" s="7" customFormat="1" x14ac:dyDescent="0.3">
      <c r="F65324" s="9"/>
      <c r="H65324" s="9"/>
      <c r="I65324" s="9"/>
      <c r="J65324" s="9"/>
      <c r="K65324" s="9"/>
      <c r="L65324" s="9"/>
      <c r="M65324" s="9"/>
      <c r="N65324" s="9"/>
      <c r="O65324" s="9"/>
      <c r="P65324" s="9"/>
      <c r="Q65324" s="9"/>
      <c r="R65324" s="9"/>
    </row>
    <row r="65325" spans="6:18" s="7" customFormat="1" x14ac:dyDescent="0.3">
      <c r="F65325" s="9"/>
      <c r="H65325" s="9"/>
      <c r="I65325" s="9"/>
      <c r="J65325" s="9"/>
      <c r="K65325" s="9"/>
      <c r="L65325" s="9"/>
      <c r="M65325" s="9"/>
      <c r="N65325" s="9"/>
      <c r="O65325" s="9"/>
      <c r="P65325" s="9"/>
      <c r="Q65325" s="9"/>
      <c r="R65325" s="9"/>
    </row>
    <row r="65326" spans="6:18" s="7" customFormat="1" x14ac:dyDescent="0.3">
      <c r="F65326" s="9"/>
      <c r="H65326" s="9"/>
      <c r="I65326" s="9"/>
      <c r="J65326" s="9"/>
      <c r="K65326" s="9"/>
      <c r="L65326" s="9"/>
      <c r="M65326" s="9"/>
      <c r="N65326" s="9"/>
      <c r="O65326" s="9"/>
      <c r="P65326" s="9"/>
      <c r="Q65326" s="9"/>
      <c r="R65326" s="9"/>
    </row>
    <row r="65327" spans="6:18" s="7" customFormat="1" x14ac:dyDescent="0.3">
      <c r="F65327" s="9"/>
      <c r="H65327" s="9"/>
      <c r="I65327" s="9"/>
      <c r="J65327" s="9"/>
      <c r="K65327" s="9"/>
      <c r="L65327" s="9"/>
      <c r="M65327" s="9"/>
      <c r="N65327" s="9"/>
      <c r="O65327" s="9"/>
      <c r="P65327" s="9"/>
      <c r="Q65327" s="9"/>
      <c r="R65327" s="9"/>
    </row>
    <row r="65328" spans="6:18" s="7" customFormat="1" x14ac:dyDescent="0.3">
      <c r="F65328" s="9"/>
      <c r="H65328" s="9"/>
      <c r="I65328" s="9"/>
      <c r="J65328" s="9"/>
      <c r="K65328" s="9"/>
      <c r="L65328" s="9"/>
      <c r="M65328" s="9"/>
      <c r="N65328" s="9"/>
      <c r="O65328" s="9"/>
      <c r="P65328" s="9"/>
      <c r="Q65328" s="9"/>
      <c r="R65328" s="9"/>
    </row>
    <row r="65329" spans="2:18" s="7" customFormat="1" x14ac:dyDescent="0.3">
      <c r="F65329" s="9"/>
      <c r="H65329" s="9"/>
      <c r="I65329" s="9"/>
      <c r="J65329" s="9"/>
      <c r="K65329" s="9"/>
      <c r="L65329" s="2"/>
      <c r="M65329" s="12"/>
      <c r="N65329" s="12"/>
      <c r="O65329" s="9"/>
      <c r="P65329" s="9"/>
      <c r="Q65329" s="9"/>
      <c r="R65329" s="9"/>
    </row>
    <row r="65330" spans="2:18" s="7" customFormat="1" x14ac:dyDescent="0.3">
      <c r="F65330" s="9"/>
      <c r="H65330" s="9"/>
      <c r="I65330" s="9"/>
      <c r="J65330" s="9"/>
      <c r="K65330" s="9"/>
      <c r="L65330" s="2"/>
      <c r="M65330" s="12"/>
      <c r="N65330" s="12"/>
      <c r="O65330" s="9"/>
      <c r="P65330" s="9"/>
      <c r="Q65330" s="9"/>
      <c r="R65330" s="9"/>
    </row>
    <row r="65331" spans="2:18" x14ac:dyDescent="0.3">
      <c r="B65331" s="7"/>
      <c r="C65331" s="7"/>
      <c r="D65331" s="7"/>
      <c r="E65331" s="7"/>
      <c r="F65331" s="9"/>
    </row>
    <row r="65332" spans="2:18" x14ac:dyDescent="0.3">
      <c r="B65332" s="7"/>
    </row>
  </sheetData>
  <autoFilter ref="B6:O134">
    <filterColumn colId="0" showButton="0"/>
    <filterColumn colId="3" showButton="0"/>
  </autoFilter>
  <mergeCells count="11">
    <mergeCell ref="B2:S2"/>
    <mergeCell ref="M3:S3"/>
    <mergeCell ref="E5:F6"/>
    <mergeCell ref="S5:S6"/>
    <mergeCell ref="E7:F7"/>
    <mergeCell ref="B54:K54"/>
    <mergeCell ref="B134:L134"/>
    <mergeCell ref="B5:D6"/>
    <mergeCell ref="B7:D7"/>
    <mergeCell ref="G5:J5"/>
    <mergeCell ref="K5:R5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июль</vt:lpstr>
      <vt:lpstr>июль!Заголовки_для_печати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2022-08-01T14:55:57Z</dcterms:modified>
</cp:coreProperties>
</file>